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activeTab="2"/>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M5" i="3" l="1"/>
  <c r="M4" i="3"/>
  <c r="J4" i="3"/>
  <c r="M3" i="3"/>
</calcChain>
</file>

<file path=xl/sharedStrings.xml><?xml version="1.0" encoding="utf-8"?>
<sst xmlns="http://schemas.openxmlformats.org/spreadsheetml/2006/main" count="1024" uniqueCount="148">
  <si>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</si>
  <si>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</si>
  <si>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</si>
  <si>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</si>
  <si>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</si>
  <si>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</si>
  <si>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</si>
  <si>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</si>
  <si>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</si>
  <si>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</si>
  <si>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</si>
  <si>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</si>
  <si>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</si>
  <si>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</si>
  <si>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</si>
  <si>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</si>
  <si>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</si>
  <si>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BA014344501</t>
  </si>
  <si>
    <t>101</t>
  </si>
  <si>
    <t>014</t>
  </si>
  <si>
    <t>OHGN</t>
  </si>
  <si>
    <t>-</t>
  </si>
  <si>
    <t>1003</t>
  </si>
  <si>
    <t>04</t>
  </si>
  <si>
    <t>7020</t>
  </si>
  <si>
    <t>T81090039</t>
  </si>
  <si>
    <t xml:space="preserve">FIA CARD SERVICES NA          </t>
  </si>
  <si>
    <t>MICHAELS STORES 3758</t>
  </si>
  <si>
    <t>22</t>
  </si>
  <si>
    <t>TC014100601</t>
  </si>
  <si>
    <t>03</t>
  </si>
  <si>
    <t>6250</t>
  </si>
  <si>
    <t>SOUTHWES  5262194582429 - P</t>
  </si>
  <si>
    <t>10</t>
  </si>
  <si>
    <t>7030</t>
  </si>
  <si>
    <t>FEDEX 807960825675</t>
  </si>
  <si>
    <t>FEDEX 807960825653</t>
  </si>
  <si>
    <t>10000165314</t>
  </si>
  <si>
    <t>REVERSE / DUPLICATE</t>
  </si>
  <si>
    <t>JVD 014 10000164413</t>
  </si>
  <si>
    <t>10000164413</t>
  </si>
  <si>
    <t>CORR CAT</t>
  </si>
  <si>
    <t>PV 014 BA014344501</t>
  </si>
  <si>
    <t>10000164315</t>
  </si>
  <si>
    <t>CORR GL</t>
  </si>
  <si>
    <t>10000164314</t>
  </si>
  <si>
    <t>10000164312</t>
  </si>
  <si>
    <t>BA014100601</t>
  </si>
  <si>
    <t>FEDEX 4230130 28 - Purchase</t>
  </si>
  <si>
    <t>FEDEX 4224679 67 - Purchase</t>
  </si>
  <si>
    <t>BA014069601</t>
  </si>
  <si>
    <t>5405820013883302</t>
  </si>
  <si>
    <t>BA014130601</t>
  </si>
  <si>
    <t>7302</t>
  </si>
  <si>
    <t>USNEWS CONFERENCES - Purcha</t>
  </si>
  <si>
    <t>0008122555A</t>
  </si>
  <si>
    <t>MITCHELL TRAVEL 12/1-3 CK#1714</t>
  </si>
  <si>
    <t>00008122555</t>
  </si>
  <si>
    <t>TC014344501</t>
  </si>
  <si>
    <t>SOUTHWES  5262153399278</t>
  </si>
  <si>
    <t>TC014283501</t>
  </si>
  <si>
    <t>SOUTHWES  5262144306615</t>
  </si>
  <si>
    <t>SOUTHWES  5262193281812 - P</t>
  </si>
  <si>
    <t>02</t>
  </si>
  <si>
    <t>6150</t>
  </si>
  <si>
    <t>SOUTHWES  5262190822656 - P</t>
  </si>
  <si>
    <t>AMERICAN  00123654183870 -</t>
  </si>
  <si>
    <t>SOUTHWES  5262194582429 - C</t>
  </si>
  <si>
    <t>TC014069601</t>
  </si>
  <si>
    <t>SOUTHWES  5262182228430 - P</t>
  </si>
  <si>
    <t>SOUTHWES  5262182056089 - P</t>
  </si>
  <si>
    <t>SOUTHWES  5262182055233 - P</t>
  </si>
  <si>
    <t>SOUTHWES  5262182057264 - P</t>
  </si>
  <si>
    <t>TC014041601</t>
  </si>
  <si>
    <t>SOUTHWES  5262170529353 - P</t>
  </si>
  <si>
    <t>TC014010601</t>
  </si>
  <si>
    <t>undefined</t>
  </si>
  <si>
    <t>BA014191601</t>
  </si>
  <si>
    <t>7023</t>
  </si>
  <si>
    <t>ALLTHINGSFI - Purchase</t>
  </si>
  <si>
    <t>7370</t>
  </si>
  <si>
    <t>BUS MGMT DAILY - Purchase</t>
  </si>
  <si>
    <t>TC014191601</t>
  </si>
  <si>
    <t>SOUTHWES  5262416454242 - P</t>
  </si>
  <si>
    <t>SOUTHWES  5262416598663 - P</t>
  </si>
  <si>
    <t>SOUTHWES  5262416597679 - P</t>
  </si>
  <si>
    <t>TC014161601</t>
  </si>
  <si>
    <t>SOUTHWES  5262406788443 - P</t>
  </si>
  <si>
    <t>SOUTHWES  5262406786540 - P</t>
  </si>
  <si>
    <t>SOUTHWES  5262406913007 - P</t>
  </si>
  <si>
    <t>SOUTHWES  5262407667810 - P</t>
  </si>
  <si>
    <t>SOUTHWES  5262407872337 - P</t>
  </si>
  <si>
    <t>TC014130601</t>
  </si>
  <si>
    <t>SOUTHWES  5262198403156 - P</t>
  </si>
  <si>
    <t>SOUTHWES  5262198304758 - P</t>
  </si>
  <si>
    <t>SOUTHWES  5262401897851 - P</t>
  </si>
  <si>
    <t>10000167780</t>
  </si>
  <si>
    <t>12</t>
  </si>
  <si>
    <t>PV 014 TC014069601</t>
  </si>
  <si>
    <t>FEDEX 807960825686</t>
  </si>
  <si>
    <t>014 Total</t>
  </si>
  <si>
    <t>Budget
Account</t>
  </si>
  <si>
    <t>Agency
No.</t>
  </si>
  <si>
    <t>Budget Account
Description</t>
  </si>
  <si>
    <t>GL</t>
  </si>
  <si>
    <t>GL Description</t>
  </si>
  <si>
    <t>FY2016
Revenue Actuals</t>
  </si>
  <si>
    <t>Fund Type</t>
  </si>
  <si>
    <t>Funding
% of Total</t>
  </si>
  <si>
    <t>Rebate Goes To:</t>
  </si>
  <si>
    <t>OFFICE OF SCIENCE, INNOVATION AND TECHNOLOGY</t>
  </si>
  <si>
    <t>APPROPRIATION CONTROL</t>
  </si>
  <si>
    <t>General Fund</t>
  </si>
  <si>
    <t>GENERAL FUND</t>
  </si>
  <si>
    <t>REVERSIONS</t>
  </si>
  <si>
    <t>Reversion</t>
  </si>
  <si>
    <t>↓</t>
  </si>
  <si>
    <t>BALANCE FORWARD TO NEW YEAR</t>
  </si>
  <si>
    <t>Balance Forward</t>
  </si>
  <si>
    <t>AGENCY</t>
  </si>
  <si>
    <t>PRIVATE GRANT</t>
  </si>
  <si>
    <t>Other Funds</t>
  </si>
  <si>
    <t>1003 Total</t>
  </si>
  <si>
    <t>Client ID</t>
  </si>
  <si>
    <t>Billing Type</t>
  </si>
  <si>
    <t>Type</t>
  </si>
  <si>
    <t>Company #</t>
  </si>
  <si>
    <t>Name</t>
  </si>
  <si>
    <t>Total Rebate Due (incl. GI)</t>
  </si>
  <si>
    <t>STATE OF NEVADA--PURCHASE CARD</t>
  </si>
  <si>
    <t>Corporate</t>
  </si>
  <si>
    <t>CPB</t>
  </si>
  <si>
    <t>014-GOVERNOR'S TECH</t>
  </si>
  <si>
    <t>3302</t>
  </si>
  <si>
    <t>STATE OF NEVADA--TRAVEL CARD</t>
  </si>
  <si>
    <t>CTA</t>
  </si>
  <si>
    <t>1973</t>
  </si>
  <si>
    <t xml:space="preserve"> </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</si>
  <si>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</si>
  <si>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 #'s</t>
  </si>
  <si>
    <t>Expense
Detail %</t>
  </si>
  <si>
    <t>Amt of
Rebate by Expense %</t>
  </si>
  <si>
    <t>Distribution
%</t>
  </si>
  <si>
    <t>Rebate Amount
Being Distributed to:</t>
  </si>
  <si>
    <t>Amt of
Distribution</t>
  </si>
  <si>
    <t>→</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</si>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</sst>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9" x14ac:knownFonts="1">
    <font>
      <sz val="11"/>
      <color theme="1"/>
      <name val="Calibri"/>
      <family val="2"/>
      <scheme val="minor"/>
    </font>
    <font>
      <sz val="12"/>
      <color theme="1"/>
      <name val="Times New Roman"/>
      <family val="2"/>
    </font>
    <font>
      <sz val="10"/>
      <name val="Arial"/>
      <family val="2"/>
    </font>
    <font>
      <sz val="11"/>
      <color indexed="8"/>
      <name val="Arial"/>
      <family val="2"/>
    </font>
    <font>
      <sz val="10"/>
      <color indexed="8"/>
      <name val="Arial"/>
      <family val="2"/>
    </font>
    <font>
      <b/>
      <sz val="11"/>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b/>
      <sz val="12"/>
      <color theme="1"/>
      <name val="Times New Roman"/>
      <family val="1"/>
    </font>
    <font>
      <sz val="12"/>
      <color theme="1"/>
      <name val="Times New Roman"/>
      <family val="1"/>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b/>
      <sz val="12"/>
      <color theme="1"/>
      <name val="Calibri"/>
      <family val="2"/>
      <scheme val="minor"/>
    </font>
    <fon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0" tint="-0.14999847407452621"/>
        <bgColor indexed="64"/>
      </patternFill>
    </fill>
    <fill>
      <patternFill patternType="solid">
        <fgColor rgb="FF15FF7F"/>
        <bgColor indexed="64"/>
      </patternFill>
    </fill>
    <fill>
      <patternFill patternType="solid">
        <fgColor theme="9" tint="0.7999816888943144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4"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6" applyNumberFormat="0" applyAlignment="0" applyProtection="0"/>
    <xf numFmtId="0" fontId="14" fillId="6" borderId="7" applyNumberFormat="0" applyAlignment="0" applyProtection="0"/>
    <xf numFmtId="0" fontId="15" fillId="6" borderId="6" applyNumberFormat="0" applyAlignment="0" applyProtection="0"/>
    <xf numFmtId="0" fontId="16" fillId="0" borderId="8" applyNumberFormat="0" applyFill="0" applyAlignment="0" applyProtection="0"/>
    <xf numFmtId="0" fontId="17" fillId="7" borderId="9" applyNumberFormat="0" applyAlignment="0" applyProtection="0"/>
    <xf numFmtId="0" fontId="18" fillId="0" borderId="0" applyNumberFormat="0" applyFill="0" applyBorder="0" applyAlignment="0" applyProtection="0"/>
    <xf numFmtId="0" fontId="1" fillId="8"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40" fillId="0" borderId="0"/>
    <xf numFmtId="44"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0" fillId="0" borderId="0"/>
    <xf numFmtId="0" fontId="40" fillId="0" borderId="0"/>
    <xf numFmtId="0" fontId="2"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9" fontId="40" fillId="0" borderId="0" applyFont="0" applyFill="0" applyBorder="0" applyAlignment="0" applyProtection="0"/>
    <xf numFmtId="0" fontId="24" fillId="0" borderId="0"/>
    <xf numFmtId="43" fontId="24" fillId="0" borderId="0" applyFon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2" borderId="0" applyNumberFormat="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6" applyNumberFormat="0" applyAlignment="0" applyProtection="0"/>
    <xf numFmtId="0" fontId="32" fillId="6" borderId="7" applyNumberFormat="0" applyAlignment="0" applyProtection="0"/>
    <xf numFmtId="0" fontId="33" fillId="6" borderId="6" applyNumberFormat="0" applyAlignment="0" applyProtection="0"/>
    <xf numFmtId="0" fontId="34" fillId="0" borderId="8" applyNumberFormat="0" applyFill="0" applyAlignment="0" applyProtection="0"/>
    <xf numFmtId="0" fontId="35" fillId="7" borderId="9" applyNumberFormat="0" applyAlignment="0" applyProtection="0"/>
    <xf numFmtId="0" fontId="36" fillId="0" borderId="0" applyNumberFormat="0" applyFill="0" applyBorder="0" applyAlignment="0" applyProtection="0"/>
    <xf numFmtId="0" fontId="24" fillId="8" borderId="10" applyNumberFormat="0" applyFont="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39" fillId="32" borderId="0" applyNumberFormat="0" applyBorder="0" applyAlignment="0" applyProtection="0"/>
    <xf numFmtId="0" fontId="1" fillId="0" borderId="0"/>
    <xf numFmtId="0" fontId="24" fillId="0" borderId="0"/>
    <xf numFmtId="43" fontId="24" fillId="0" borderId="0" applyFon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2" borderId="0" applyNumberFormat="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6" applyNumberFormat="0" applyAlignment="0" applyProtection="0"/>
    <xf numFmtId="0" fontId="32" fillId="6" borderId="7" applyNumberFormat="0" applyAlignment="0" applyProtection="0"/>
    <xf numFmtId="0" fontId="33" fillId="6" borderId="6" applyNumberFormat="0" applyAlignment="0" applyProtection="0"/>
    <xf numFmtId="0" fontId="34" fillId="0" borderId="8" applyNumberFormat="0" applyFill="0" applyAlignment="0" applyProtection="0"/>
    <xf numFmtId="0" fontId="35" fillId="7" borderId="9" applyNumberFormat="0" applyAlignment="0" applyProtection="0"/>
    <xf numFmtId="0" fontId="36" fillId="0" borderId="0" applyNumberFormat="0" applyFill="0" applyBorder="0" applyAlignment="0" applyProtection="0"/>
    <xf numFmtId="0" fontId="24" fillId="8" borderId="10" applyNumberFormat="0" applyFont="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39" fillId="32" borderId="0" applyNumberFormat="0" applyBorder="0" applyAlignment="0" applyProtection="0"/>
    <xf numFmtId="0" fontId="1" fillId="0" borderId="0"/>
    <xf numFmtId="9" fontId="24" fillId="0" borderId="0" applyFont="0" applyFill="0" applyBorder="0" applyAlignment="0" applyProtection="0"/>
    <xf numFmtId="0" fontId="2" fillId="0" borderId="0"/>
    <xf numFmtId="0" fontId="2" fillId="0" borderId="0"/>
    <xf numFmtId="0" fontId="42" fillId="0" borderId="0"/>
    <xf numFmtId="9" fontId="42" fillId="0" borderId="0" applyFont="0" applyFill="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42" fillId="0" borderId="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39" fillId="12" borderId="0" applyNumberFormat="0" applyBorder="0" applyAlignment="0" applyProtection="0"/>
    <xf numFmtId="0" fontId="43" fillId="12" borderId="0" applyNumberFormat="0" applyBorder="0" applyAlignment="0" applyProtection="0"/>
    <xf numFmtId="0" fontId="39" fillId="16" borderId="0" applyNumberFormat="0" applyBorder="0" applyAlignment="0" applyProtection="0"/>
    <xf numFmtId="0" fontId="43" fillId="16" borderId="0" applyNumberFormat="0" applyBorder="0" applyAlignment="0" applyProtection="0"/>
    <xf numFmtId="0" fontId="39" fillId="20" borderId="0" applyNumberFormat="0" applyBorder="0" applyAlignment="0" applyProtection="0"/>
    <xf numFmtId="0" fontId="43" fillId="20" borderId="0" applyNumberFormat="0" applyBorder="0" applyAlignment="0" applyProtection="0"/>
    <xf numFmtId="0" fontId="39" fillId="24" borderId="0" applyNumberFormat="0" applyBorder="0" applyAlignment="0" applyProtection="0"/>
    <xf numFmtId="0" fontId="43" fillId="24" borderId="0" applyNumberFormat="0" applyBorder="0" applyAlignment="0" applyProtection="0"/>
    <xf numFmtId="0" fontId="39" fillId="28" borderId="0" applyNumberFormat="0" applyBorder="0" applyAlignment="0" applyProtection="0"/>
    <xf numFmtId="0" fontId="43" fillId="28" borderId="0" applyNumberFormat="0" applyBorder="0" applyAlignment="0" applyProtection="0"/>
    <xf numFmtId="0" fontId="39" fillId="32" borderId="0" applyNumberFormat="0" applyBorder="0" applyAlignment="0" applyProtection="0"/>
    <xf numFmtId="0" fontId="43" fillId="32" borderId="0" applyNumberFormat="0" applyBorder="0" applyAlignment="0" applyProtection="0"/>
    <xf numFmtId="0" fontId="39" fillId="9" borderId="0" applyNumberFormat="0" applyBorder="0" applyAlignment="0" applyProtection="0"/>
    <xf numFmtId="0" fontId="43" fillId="9" borderId="0" applyNumberFormat="0" applyBorder="0" applyAlignment="0" applyProtection="0"/>
    <xf numFmtId="0" fontId="39" fillId="13" borderId="0" applyNumberFormat="0" applyBorder="0" applyAlignment="0" applyProtection="0"/>
    <xf numFmtId="0" fontId="43" fillId="13" borderId="0" applyNumberFormat="0" applyBorder="0" applyAlignment="0" applyProtection="0"/>
    <xf numFmtId="0" fontId="39" fillId="17" borderId="0" applyNumberFormat="0" applyBorder="0" applyAlignment="0" applyProtection="0"/>
    <xf numFmtId="0" fontId="43" fillId="17" borderId="0" applyNumberFormat="0" applyBorder="0" applyAlignment="0" applyProtection="0"/>
    <xf numFmtId="0" fontId="39" fillId="21" borderId="0" applyNumberFormat="0" applyBorder="0" applyAlignment="0" applyProtection="0"/>
    <xf numFmtId="0" fontId="43" fillId="21" borderId="0" applyNumberFormat="0" applyBorder="0" applyAlignment="0" applyProtection="0"/>
    <xf numFmtId="0" fontId="39" fillId="25" borderId="0" applyNumberFormat="0" applyBorder="0" applyAlignment="0" applyProtection="0"/>
    <xf numFmtId="0" fontId="43" fillId="25" borderId="0" applyNumberFormat="0" applyBorder="0" applyAlignment="0" applyProtection="0"/>
    <xf numFmtId="0" fontId="39" fillId="29" borderId="0" applyNumberFormat="0" applyBorder="0" applyAlignment="0" applyProtection="0"/>
    <xf numFmtId="0" fontId="43" fillId="29" borderId="0" applyNumberFormat="0" applyBorder="0" applyAlignment="0" applyProtection="0"/>
    <xf numFmtId="0" fontId="29" fillId="3" borderId="0" applyNumberFormat="0" applyBorder="0" applyAlignment="0" applyProtection="0"/>
    <xf numFmtId="0" fontId="44" fillId="3" borderId="0" applyNumberFormat="0" applyBorder="0" applyAlignment="0" applyProtection="0"/>
    <xf numFmtId="0" fontId="33" fillId="6" borderId="6" applyNumberFormat="0" applyAlignment="0" applyProtection="0"/>
    <xf numFmtId="0" fontId="45" fillId="6" borderId="6" applyNumberFormat="0" applyAlignment="0" applyProtection="0"/>
    <xf numFmtId="0" fontId="35" fillId="7" borderId="9" applyNumberFormat="0" applyAlignment="0" applyProtection="0"/>
    <xf numFmtId="0" fontId="46" fillId="7"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3" fontId="2"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8"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7" fillId="0" borderId="0" applyNumberFormat="0" applyFill="0" applyBorder="0" applyAlignment="0" applyProtection="0"/>
    <xf numFmtId="0" fontId="49"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2" fontId="2" fillId="0" borderId="0" applyFont="0" applyFill="0" applyBorder="0" applyAlignment="0" applyProtection="0"/>
    <xf numFmtId="0" fontId="28" fillId="2" borderId="0" applyNumberFormat="0" applyBorder="0" applyAlignment="0" applyProtection="0"/>
    <xf numFmtId="0" fontId="51" fillId="2"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52" fillId="0" borderId="0" applyNumberFormat="0" applyFont="0" applyFill="0" applyAlignment="0" applyProtection="0"/>
    <xf numFmtId="0" fontId="53" fillId="0" borderId="3"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54" fillId="0" borderId="0" applyNumberFormat="0" applyFont="0" applyFill="0" applyAlignment="0" applyProtection="0"/>
    <xf numFmtId="0" fontId="55" fillId="0" borderId="4" applyNumberFormat="0" applyFill="0" applyAlignment="0" applyProtection="0"/>
    <xf numFmtId="0" fontId="27" fillId="0" borderId="5" applyNumberFormat="0" applyFill="0" applyAlignment="0" applyProtection="0"/>
    <xf numFmtId="0" fontId="56" fillId="0" borderId="5" applyNumberFormat="0" applyFill="0" applyAlignment="0" applyProtection="0"/>
    <xf numFmtId="0" fontId="2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31" fillId="5" borderId="6" applyNumberFormat="0" applyAlignment="0" applyProtection="0"/>
    <xf numFmtId="0" fontId="58" fillId="5" borderId="6" applyNumberFormat="0" applyAlignment="0" applyProtection="0"/>
    <xf numFmtId="0" fontId="34" fillId="0" borderId="8" applyNumberFormat="0" applyFill="0" applyAlignment="0" applyProtection="0"/>
    <xf numFmtId="0" fontId="59" fillId="0" borderId="8" applyNumberFormat="0" applyFill="0" applyAlignment="0" applyProtection="0"/>
    <xf numFmtId="0" fontId="30" fillId="4" borderId="0" applyNumberFormat="0" applyBorder="0" applyAlignment="0" applyProtection="0"/>
    <xf numFmtId="0" fontId="60" fillId="4"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alignment vertical="top"/>
    </xf>
    <xf numFmtId="0" fontId="24"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41"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alignment vertical="top"/>
    </xf>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4" fillId="0" borderId="0"/>
    <xf numFmtId="0" fontId="24"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41" fillId="0" borderId="0"/>
    <xf numFmtId="0" fontId="42"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42" fillId="0" borderId="0"/>
    <xf numFmtId="0" fontId="41" fillId="0" borderId="0"/>
    <xf numFmtId="0" fontId="2" fillId="0" borderId="0"/>
    <xf numFmtId="0" fontId="2" fillId="0" borderId="0"/>
    <xf numFmtId="0" fontId="2" fillId="0" borderId="0"/>
    <xf numFmtId="0" fontId="2" fillId="0" borderId="0"/>
    <xf numFmtId="0" fontId="41"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8" borderId="10" applyNumberFormat="0" applyFont="0" applyAlignment="0" applyProtection="0"/>
    <xf numFmtId="0" fontId="41"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32" fillId="6" borderId="7" applyNumberFormat="0" applyAlignment="0" applyProtection="0"/>
    <xf numFmtId="0" fontId="61" fillId="6" borderId="7" applyNumberFormat="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8" fillId="0" borderId="0" applyFont="0" applyFill="0" applyBorder="0" applyAlignment="0" applyProtection="0"/>
    <xf numFmtId="0" fontId="6" fillId="0" borderId="0" applyNumberFormat="0" applyFill="0" applyBorder="0" applyAlignment="0" applyProtection="0"/>
    <xf numFmtId="0" fontId="62" fillId="0" borderId="0" applyNumberFormat="0" applyFill="0" applyBorder="0" applyAlignment="0" applyProtection="0"/>
    <xf numFmtId="0" fontId="38" fillId="0" borderId="11" applyNumberFormat="0" applyFill="0" applyAlignment="0" applyProtection="0"/>
    <xf numFmtId="0" fontId="38" fillId="0" borderId="11" applyNumberFormat="0" applyFill="0" applyAlignment="0" applyProtection="0"/>
    <xf numFmtId="0" fontId="63" fillId="0" borderId="11" applyNumberFormat="0" applyFill="0" applyAlignment="0" applyProtection="0"/>
    <xf numFmtId="0" fontId="36" fillId="0" borderId="0" applyNumberFormat="0" applyFill="0" applyBorder="0" applyAlignment="0" applyProtection="0"/>
    <xf numFmtId="0" fontId="64" fillId="0" borderId="0" applyNumberFormat="0" applyFill="0" applyBorder="0" applyAlignment="0" applyProtection="0"/>
    <xf numFmtId="4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5" fillId="0" borderId="0"/>
    <xf numFmtId="0" fontId="24" fillId="0" borderId="0"/>
    <xf numFmtId="0" fontId="24" fillId="0" borderId="0"/>
    <xf numFmtId="0" fontId="24" fillId="8" borderId="10" applyNumberFormat="0" applyFont="0" applyAlignment="0" applyProtection="0"/>
    <xf numFmtId="0" fontId="24" fillId="0" borderId="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8" borderId="10" applyNumberFormat="0" applyFont="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4" fontId="24" fillId="0" borderId="0" applyFont="0" applyFill="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 fillId="0" borderId="0"/>
    <xf numFmtId="0" fontId="41" fillId="8" borderId="10" applyNumberFormat="0" applyFont="0" applyAlignment="0" applyProtection="0"/>
    <xf numFmtId="0" fontId="2" fillId="0" borderId="0"/>
    <xf numFmtId="0" fontId="42" fillId="0" borderId="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 fillId="0" borderId="0"/>
    <xf numFmtId="9" fontId="24" fillId="0" borderId="0" applyFont="0" applyFill="0" applyBorder="0" applyAlignment="0" applyProtection="0"/>
  </cellStyleXfs>
  <cellXfs count="67">
    <xf numFmtId="0" fontId="0" fillId="0" borderId="0" xfId="0"/>
    <xf numFmtId="0" fontId="20" fillId="0" borderId="0" xfId="1" applyFont="1" applyAlignment="1">
      <alignment horizontal="center"/>
    </xf>
    <xf numFmtId="0" fontId="20" fillId="0" borderId="0" xfId="1" applyFont="1" applyAlignment="1">
      <alignment horizontal="left"/>
    </xf>
    <xf numFmtId="0" fontId="1" fillId="0" borderId="0" xfId="1" applyAlignment="1"/>
    <xf numFmtId="40" fontId="1" fillId="0" borderId="0" xfId="1" applyNumberFormat="1" applyAlignment="1"/>
    <xf numFmtId="10" fontId="1" fillId="0" borderId="0" xfId="2" applyNumberFormat="1" applyFont="1" applyAlignment="1"/>
    <xf numFmtId="40" fontId="22" fillId="0" borderId="0" xfId="1" applyNumberFormat="1" applyFont="1" applyAlignment="1"/>
    <xf numFmtId="9" fontId="0" fillId="0" borderId="0" xfId="2089" applyFont="1"/>
    <xf numFmtId="0" fontId="3" fillId="0" borderId="1" xfId="3" applyFont="1" applyFill="1" applyBorder="1" applyAlignment="1">
      <alignment horizontal="center" wrapText="1"/>
    </xf>
    <xf numFmtId="0" fontId="0" fillId="0" borderId="0" xfId="0" applyFill="1"/>
    <xf numFmtId="0" fontId="3" fillId="0" borderId="2" xfId="3" applyFont="1" applyFill="1" applyBorder="1" applyAlignment="1">
      <alignment horizontal="left" vertical="top"/>
    </xf>
    <xf numFmtId="0" fontId="4" fillId="0" borderId="2" xfId="3" applyFont="1" applyFill="1" applyBorder="1" applyAlignment="1">
      <alignment horizontal="center" vertical="top"/>
    </xf>
    <xf numFmtId="0" fontId="3" fillId="0" borderId="2" xfId="3" applyFont="1" applyFill="1" applyBorder="1" applyAlignment="1">
      <alignment horizontal="center" vertical="top"/>
    </xf>
    <xf numFmtId="0" fontId="4" fillId="0" borderId="2" xfId="3" applyFont="1" applyFill="1" applyBorder="1" applyAlignment="1">
      <alignment horizontal="left" vertical="top"/>
    </xf>
    <xf numFmtId="164" fontId="4" fillId="0" borderId="2" xfId="3" applyNumberFormat="1" applyFont="1" applyFill="1" applyBorder="1" applyAlignment="1">
      <alignment horizontal="right" vertical="top"/>
    </xf>
    <xf numFmtId="165" fontId="4" fillId="0" borderId="2" xfId="3" applyNumberFormat="1" applyFont="1" applyFill="1" applyBorder="1" applyAlignment="1">
      <alignment horizontal="left" vertical="top"/>
    </xf>
    <xf numFmtId="0" fontId="5" fillId="0" borderId="2" xfId="3" applyFont="1" applyFill="1" applyBorder="1" applyAlignment="1">
      <alignment horizontal="center" vertical="top"/>
    </xf>
    <xf numFmtId="0" fontId="68" fillId="0" borderId="0" xfId="0" applyFont="1"/>
    <xf numFmtId="0" fontId="67" fillId="34" borderId="0" xfId="0" applyFont="1" applyFill="1" applyAlignment="1">
      <alignment horizontal="left" vertical="center" wrapText="1"/>
    </xf>
    <xf numFmtId="9" fontId="67" fillId="34" borderId="0" xfId="2089" applyNumberFormat="1" applyFont="1" applyFill="1" applyAlignment="1">
      <alignment horizontal="left" vertical="center" wrapText="1"/>
    </xf>
    <xf numFmtId="49" fontId="67" fillId="34" borderId="0" xfId="0" applyNumberFormat="1" applyFont="1" applyFill="1" applyAlignment="1">
      <alignment horizontal="left" vertical="center" wrapText="1"/>
    </xf>
    <xf numFmtId="40" fontId="67" fillId="34" borderId="0" xfId="0" applyNumberFormat="1" applyFont="1" applyFill="1" applyAlignment="1">
      <alignment horizontal="left" vertical="center" wrapText="1"/>
    </xf>
    <xf numFmtId="9" fontId="67" fillId="34" borderId="0" xfId="0" applyNumberFormat="1" applyFont="1" applyFill="1" applyAlignment="1">
      <alignment horizontal="left" vertical="center" wrapText="1"/>
    </xf>
    <xf numFmtId="4" fontId="67" fillId="34" borderId="0" xfId="2089" applyNumberFormat="1" applyFont="1" applyFill="1" applyAlignment="1">
      <alignment horizontal="left" vertical="center" wrapText="1"/>
    </xf>
    <xf numFmtId="0" fontId="68" fillId="0" borderId="0" xfId="0" applyFont="1" applyAlignment="1">
      <alignment horizontal="left" wrapText="1"/>
    </xf>
    <xf numFmtId="0" fontId="24" fillId="0" borderId="0" xfId="0" applyFont="1" applyFill="1"/>
    <xf numFmtId="0" fontId="24" fillId="0" borderId="0" xfId="0" applyFont="1" applyFill="1" applyAlignment="1">
      <alignment horizontal="center"/>
    </xf>
    <xf numFmtId="1" fontId="66" fillId="0" borderId="0" xfId="0" applyNumberFormat="1" applyFont="1" applyFill="1" applyAlignment="1">
      <alignment horizontal="center"/>
    </xf>
    <xf numFmtId="0" fontId="66" fillId="0" borderId="0" xfId="0" applyFont="1" applyFill="1"/>
    <xf numFmtId="167" fontId="66" fillId="0" borderId="0" xfId="0" applyNumberFormat="1" applyFont="1" applyFill="1" applyAlignment="1">
      <alignment horizontal="center"/>
    </xf>
    <xf numFmtId="166" fontId="66" fillId="0" borderId="0" xfId="0" applyNumberFormat="1" applyFont="1" applyFill="1"/>
    <xf numFmtId="9" fontId="66" fillId="0" borderId="0" xfId="2089" applyNumberFormat="1" applyFont="1" applyFill="1" applyAlignment="1">
      <alignment horizontal="center" vertical="top"/>
    </xf>
    <xf numFmtId="49" fontId="66" fillId="0" borderId="0" xfId="0" applyNumberFormat="1" applyFont="1" applyFill="1" applyAlignment="1">
      <alignment horizontal="center"/>
    </xf>
    <xf numFmtId="9" fontId="66" fillId="0" borderId="0" xfId="2089" applyFont="1" applyFill="1" applyAlignment="1">
      <alignment horizontal="right" vertical="top"/>
    </xf>
    <xf numFmtId="9" fontId="66" fillId="0" borderId="0" xfId="2089" applyNumberFormat="1" applyFont="1" applyFill="1" applyAlignment="1">
      <alignment horizontal="center"/>
    </xf>
    <xf numFmtId="0" fontId="24" fillId="0" borderId="0" xfId="0" applyFont="1" applyFill="1" applyAlignment="1"/>
    <xf numFmtId="4" fontId="24" fillId="0" borderId="0" xfId="2089" applyNumberFormat="1" applyFont="1" applyFill="1" applyAlignment="1">
      <alignment horizontal="right"/>
    </xf>
    <xf numFmtId="0" fontId="24" fillId="0" borderId="0" xfId="0" applyFont="1"/>
    <xf numFmtId="40" fontId="24" fillId="0" borderId="0" xfId="0" applyNumberFormat="1" applyFont="1" applyFill="1" applyAlignment="1">
      <alignment horizontal="right"/>
    </xf>
    <xf numFmtId="49" fontId="66" fillId="0" borderId="0" xfId="2089" applyNumberFormat="1" applyFont="1" applyFill="1" applyAlignment="1">
      <alignment horizontal="center" vertical="top"/>
    </xf>
    <xf numFmtId="0" fontId="68" fillId="0" borderId="0" xfId="0" applyFont="1" applyFill="1"/>
    <xf numFmtId="0" fontId="0" fillId="0" borderId="0" xfId="0" applyFont="1"/>
    <xf numFmtId="0" fontId="67" fillId="0" borderId="0" xfId="0" applyFont="1" applyAlignment="1">
      <alignment horizontal="left" wrapText="1"/>
    </xf>
    <xf numFmtId="0" fontId="68" fillId="33" borderId="0" xfId="0" applyFont="1" applyFill="1" applyAlignment="1">
      <alignment horizontal="left" wrapText="1"/>
    </xf>
    <xf numFmtId="0" fontId="0" fillId="33" borderId="0" xfId="0" applyFont="1" applyFill="1" applyAlignment="1">
      <alignment horizontal="left" wrapText="1"/>
    </xf>
    <xf numFmtId="0" fontId="68" fillId="35" borderId="0" xfId="0" applyFont="1" applyFill="1" applyAlignment="1">
      <alignment horizontal="left" wrapText="1"/>
    </xf>
    <xf numFmtId="0" fontId="0" fillId="35" borderId="0" xfId="0" applyFont="1" applyFill="1" applyAlignment="1">
      <alignment horizontal="left" wrapText="1"/>
    </xf>
    <xf numFmtId="0" fontId="1" fillId="35" borderId="0" xfId="1" applyFill="1" applyAlignment="1">
      <alignment horizontal="center"/>
    </xf>
    <xf numFmtId="0" fontId="1" fillId="35" borderId="0" xfId="1" applyFill="1" applyAlignment="1"/>
    <xf numFmtId="40" fontId="1" fillId="35" borderId="0" xfId="1" applyNumberFormat="1" applyFill="1" applyAlignment="1"/>
    <xf numFmtId="10" fontId="1" fillId="35" borderId="0" xfId="2" applyNumberFormat="1" applyFont="1" applyFill="1" applyAlignment="1"/>
    <xf numFmtId="10" fontId="23" fillId="35" borderId="0" xfId="2" applyNumberFormat="1" applyFont="1" applyFill="1" applyAlignment="1">
      <alignment horizontal="center" vertical="top"/>
    </xf>
    <xf numFmtId="0" fontId="23" fillId="35" borderId="0" xfId="2" applyNumberFormat="1" applyFont="1" applyFill="1" applyAlignment="1">
      <alignment horizontal="center"/>
    </xf>
    <xf numFmtId="10" fontId="23" fillId="35" borderId="0" xfId="2" applyNumberFormat="1" applyFont="1" applyFill="1" applyAlignment="1">
      <alignment horizontal="center" vertical="center"/>
    </xf>
    <xf numFmtId="10" fontId="23" fillId="35" borderId="0" xfId="1" applyNumberFormat="1" applyFont="1" applyFill="1" applyAlignment="1">
      <alignment horizontal="center" vertical="center"/>
    </xf>
    <xf numFmtId="0" fontId="1" fillId="36" borderId="0" xfId="1" applyFill="1" applyAlignment="1">
      <alignment horizontal="center"/>
    </xf>
    <xf numFmtId="0" fontId="1" fillId="36" borderId="0" xfId="1" applyFill="1" applyAlignment="1"/>
    <xf numFmtId="40" fontId="1" fillId="36" borderId="0" xfId="1" applyNumberFormat="1" applyFill="1" applyAlignment="1"/>
    <xf numFmtId="10" fontId="1" fillId="36" borderId="0" xfId="2" applyNumberFormat="1" applyFont="1" applyFill="1" applyAlignment="1"/>
    <xf numFmtId="10" fontId="23" fillId="36" borderId="0" xfId="2" applyNumberFormat="1" applyFont="1" applyFill="1" applyAlignment="1">
      <alignment horizontal="center"/>
    </xf>
    <xf numFmtId="0" fontId="23" fillId="36" borderId="0" xfId="1" applyFont="1" applyFill="1" applyAlignment="1">
      <alignment horizontal="center"/>
    </xf>
    <xf numFmtId="10" fontId="23" fillId="36" borderId="0" xfId="2" applyNumberFormat="1" applyFont="1" applyFill="1" applyAlignment="1">
      <alignment horizontal="center" vertical="center"/>
    </xf>
    <xf numFmtId="0" fontId="22" fillId="34" borderId="0" xfId="1" applyFont="1" applyFill="1" applyAlignment="1">
      <alignment horizontal="center" wrapText="1"/>
    </xf>
    <xf numFmtId="40" fontId="22" fillId="34" borderId="0" xfId="1" applyNumberFormat="1" applyFont="1" applyFill="1" applyAlignment="1">
      <alignment horizontal="center" wrapText="1"/>
    </xf>
    <xf numFmtId="9" fontId="22" fillId="34" borderId="0" xfId="2" applyFont="1" applyFill="1" applyAlignment="1">
      <alignment horizontal="center" wrapText="1"/>
    </xf>
    <xf numFmtId="10" fontId="23" fillId="34" borderId="0" xfId="2" applyNumberFormat="1" applyFont="1" applyFill="1" applyAlignment="1">
      <alignment horizontal="center" wrapText="1"/>
    </xf>
    <xf numFmtId="0" fontId="23" fillId="34" borderId="0" xfId="1" applyFont="1" applyFill="1" applyAlignment="1">
      <alignment horizontal="center" wrapText="1"/>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2">
    <dxf>
      <fill>
        <patternFill>
          <bgColor rgb="FF15FF7F"/>
        </patternFill>
      </fill>
    </dxf>
    <dxf>
      <fill>
        <patternFill>
          <bgColor theme="9" tint="0.59996337778862885"/>
        </patternFill>
      </fill>
    </dxf>
  </dxfs>
  <tableStyles count="0" defaultTableStyle="TableStyleMedium2" defaultPivotStyle="PivotStyleLight16"/>
  <colors>
    <mruColors>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workbookViewId="0">
      <selection activeCell="E21" sqref="E21"/>
    </sheetView>
  </sheetViews>
  <sheetFormatPr defaultRowHeight="15" x14ac:dyDescent="0.25"/>
  <cols>
    <col min="1" max="1" width="28.85546875" bestFit="1" customWidth="1"/>
    <col min="2" max="2" width="9.85546875" bestFit="1" customWidth="1"/>
    <col min="3" max="3" width="6.85546875" customWidth="1"/>
    <col min="4" max="4" width="11.140625" customWidth="1"/>
    <col min="5" max="5" width="21.5703125" bestFit="1" customWidth="1"/>
    <col min="6" max="6" width="9.28515625" bestFit="1" customWidth="1"/>
    <col min="7" max="7" width="12.28515625" bestFit="1" customWidth="1"/>
    <col min="8" max="8" width="9" bestFit="1" customWidth="1"/>
    <col min="9" max="9" width="9.7109375" customWidth="1"/>
    <col min="11" max="11" width="12.7109375" style="7" bestFit="1" customWidth="1"/>
    <col min="12" max="12" width="15.42578125" bestFit="1" customWidth="1"/>
    <col min="13" max="13" width="7.42578125" bestFit="1" customWidth="1"/>
    <col min="14" max="14" width="9.5703125" bestFit="1" customWidth="1"/>
    <col min="15" max="15" width="5.5703125" style="7" bestFit="1" customWidth="1"/>
    <col min="16" max="16" width="10.7109375" bestFit="1" customWidth="1"/>
    <col min="17" max="17" width="8" bestFit="1" customWidth="1"/>
    <col min="18" max="18" width="7.42578125" bestFit="1" customWidth="1"/>
    <col min="19" max="19" width="17.5703125" bestFit="1" customWidth="1"/>
  </cols>
  <sheetData>
    <row r="1" spans="1:13" s="17" customFormat="1" ht="92.25" customHeight="1" x14ac:dyDescent="0.25">
      <c r="A1" s="42" t="s">
        <v>138</v>
      </c>
      <c r="B1" s="42"/>
      <c r="C1" s="42"/>
      <c r="D1" s="42"/>
      <c r="E1" s="42"/>
      <c r="F1" s="42"/>
      <c r="G1" s="42"/>
      <c r="H1" s="42"/>
      <c r="I1" s="42"/>
      <c r="J1" s="42"/>
      <c r="K1" s="42"/>
      <c r="L1" s="42"/>
      <c r="M1" s="42"/>
    </row>
    <row r="2" spans="1:13" s="24" customFormat="1" ht="72.75" customHeight="1" x14ac:dyDescent="0.25">
      <c r="A2" s="18" t="s">
        <v>123</v>
      </c>
      <c r="B2" s="18" t="s">
        <v>124</v>
      </c>
      <c r="C2" s="18" t="s">
        <v>125</v>
      </c>
      <c r="D2" s="18" t="s">
        <v>126</v>
      </c>
      <c r="E2" s="18" t="s">
        <v>127</v>
      </c>
      <c r="F2" s="18" t="s">
        <v>139</v>
      </c>
      <c r="G2" s="18" t="s">
        <v>128</v>
      </c>
      <c r="H2" s="19" t="s">
        <v>140</v>
      </c>
      <c r="I2" s="20" t="s">
        <v>101</v>
      </c>
      <c r="J2" s="21" t="s">
        <v>141</v>
      </c>
      <c r="K2" s="22" t="s">
        <v>142</v>
      </c>
      <c r="L2" s="18" t="s">
        <v>143</v>
      </c>
      <c r="M2" s="23" t="s">
        <v>144</v>
      </c>
    </row>
    <row r="3" spans="1:13" s="37" customFormat="1" x14ac:dyDescent="0.25">
      <c r="A3" s="25" t="s">
        <v>129</v>
      </c>
      <c r="B3" s="25" t="s">
        <v>130</v>
      </c>
      <c r="C3" s="26" t="s">
        <v>131</v>
      </c>
      <c r="D3" s="27">
        <v>6648225</v>
      </c>
      <c r="E3" s="28" t="s">
        <v>132</v>
      </c>
      <c r="F3" s="29" t="s">
        <v>133</v>
      </c>
      <c r="G3" s="30">
        <v>10.526379000000002</v>
      </c>
      <c r="H3" s="31" t="s">
        <v>145</v>
      </c>
      <c r="I3" s="32" t="s">
        <v>22</v>
      </c>
      <c r="J3" s="33" t="s">
        <v>145</v>
      </c>
      <c r="K3" s="34">
        <v>1</v>
      </c>
      <c r="L3" s="35" t="s">
        <v>113</v>
      </c>
      <c r="M3" s="36">
        <f>+G3</f>
        <v>10.526379000000002</v>
      </c>
    </row>
    <row r="4" spans="1:13" s="37" customFormat="1" x14ac:dyDescent="0.25">
      <c r="A4" s="25" t="s">
        <v>134</v>
      </c>
      <c r="B4" s="25" t="s">
        <v>130</v>
      </c>
      <c r="C4" s="26" t="s">
        <v>135</v>
      </c>
      <c r="D4" s="27">
        <v>6647442</v>
      </c>
      <c r="E4" s="28" t="s">
        <v>132</v>
      </c>
      <c r="F4" s="29" t="s">
        <v>136</v>
      </c>
      <c r="G4" s="30">
        <v>123.181258</v>
      </c>
      <c r="H4" s="31" t="s">
        <v>145</v>
      </c>
      <c r="I4" s="32" t="s">
        <v>22</v>
      </c>
      <c r="J4" s="38">
        <f>+G4</f>
        <v>123.181258</v>
      </c>
      <c r="K4" s="34">
        <v>0.999</v>
      </c>
      <c r="L4" s="35" t="s">
        <v>113</v>
      </c>
      <c r="M4" s="36">
        <f>+G4*K4</f>
        <v>123.058076742</v>
      </c>
    </row>
    <row r="5" spans="1:13" s="37" customFormat="1" x14ac:dyDescent="0.25">
      <c r="A5" s="26" t="s">
        <v>116</v>
      </c>
      <c r="B5" s="26" t="s">
        <v>116</v>
      </c>
      <c r="C5" s="26" t="s">
        <v>116</v>
      </c>
      <c r="D5" s="27">
        <v>6647442</v>
      </c>
      <c r="E5" s="28" t="s">
        <v>132</v>
      </c>
      <c r="F5" s="26" t="s">
        <v>116</v>
      </c>
      <c r="G5" s="30"/>
      <c r="H5" s="31" t="s">
        <v>145</v>
      </c>
      <c r="I5" s="39" t="s">
        <v>145</v>
      </c>
      <c r="J5" s="33" t="s">
        <v>145</v>
      </c>
      <c r="K5" s="34">
        <v>1E-3</v>
      </c>
      <c r="L5" s="35" t="s">
        <v>119</v>
      </c>
      <c r="M5" s="36">
        <f>+G4*K5</f>
        <v>0.123181258</v>
      </c>
    </row>
    <row r="7" spans="1:13" x14ac:dyDescent="0.25">
      <c r="L7" t="s">
        <v>137</v>
      </c>
    </row>
    <row r="8" spans="1:13" s="40" customFormat="1" ht="45" customHeight="1" x14ac:dyDescent="0.25">
      <c r="A8" s="43" t="s">
        <v>146</v>
      </c>
      <c r="B8" s="44"/>
      <c r="C8" s="44"/>
      <c r="D8" s="44"/>
      <c r="E8" s="44"/>
      <c r="F8" s="44"/>
      <c r="G8" s="44"/>
      <c r="H8" s="44"/>
      <c r="I8" s="44"/>
      <c r="J8" s="44"/>
      <c r="K8" s="44"/>
      <c r="L8" s="44"/>
      <c r="M8" s="44"/>
    </row>
    <row r="9" spans="1:13" s="41" customFormat="1" x14ac:dyDescent="0.25"/>
    <row r="10" spans="1:13" s="41" customFormat="1" ht="48" customHeight="1" x14ac:dyDescent="0.25">
      <c r="A10" s="45" t="s">
        <v>147</v>
      </c>
      <c r="B10" s="46"/>
      <c r="C10" s="46"/>
      <c r="D10" s="46"/>
      <c r="E10" s="46"/>
      <c r="F10" s="46"/>
      <c r="G10" s="46"/>
      <c r="H10" s="46"/>
      <c r="I10" s="46"/>
      <c r="J10" s="46"/>
      <c r="K10" s="46"/>
      <c r="L10" s="46"/>
      <c r="M10" s="46"/>
    </row>
  </sheetData>
  <mergeCells count="3">
    <mergeCell ref="A1:M1"/>
    <mergeCell ref="A8:M8"/>
    <mergeCell ref="A10:M10"/>
  </mergeCells>
  <conditionalFormatting sqref="A3:M5">
    <cfRule type="expression" dxfId="1" priority="1">
      <formula>$L3="GENERAL FUND"</formula>
    </cfRule>
    <cfRule type="expression" dxfId="0" priority="2">
      <formula>$L3="AGENCY"</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zoomScaleNormal="100" workbookViewId="0"/>
  </sheetViews>
  <sheetFormatPr defaultRowHeight="15" x14ac:dyDescent="0.25"/>
  <cols>
    <col min="1" max="1" width="14.28515625" style="9" bestFit="1" customWidth="1"/>
    <col min="2" max="2" width="5.7109375" style="9" bestFit="1" customWidth="1"/>
    <col min="3" max="3" width="13.140625" style="9" bestFit="1" customWidth="1"/>
    <col min="4" max="4" width="7.140625" style="9" bestFit="1" customWidth="1"/>
    <col min="5" max="5" width="4.7109375" style="9" bestFit="1" customWidth="1"/>
    <col min="6" max="6" width="8.5703125" style="9" bestFit="1" customWidth="1"/>
    <col min="7" max="7" width="4.28515625" style="9" bestFit="1" customWidth="1"/>
    <col min="8" max="8" width="7.42578125" style="9" bestFit="1" customWidth="1"/>
    <col min="9" max="9" width="6" style="9" bestFit="1" customWidth="1"/>
    <col min="10" max="10" width="4.28515625" style="9" bestFit="1" customWidth="1"/>
    <col min="11" max="11" width="7.140625" style="9" bestFit="1" customWidth="1"/>
    <col min="12" max="12" width="8.140625" style="9" bestFit="1" customWidth="1"/>
    <col min="13" max="13" width="11.42578125" style="9" bestFit="1" customWidth="1"/>
    <col min="14" max="14" width="29" style="9" bestFit="1" customWidth="1"/>
    <col min="15" max="15" width="32.28515625" style="9" bestFit="1" customWidth="1"/>
    <col min="16" max="16" width="11.7109375" style="9" bestFit="1" customWidth="1"/>
    <col min="17" max="17" width="8.5703125" style="9" bestFit="1" customWidth="1"/>
    <col min="18" max="16384" width="9.140625" style="9"/>
  </cols>
  <sheetData>
    <row r="1" spans="1:17" ht="43.5" x14ac:dyDescent="0.25">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row>
    <row r="2" spans="1:17" x14ac:dyDescent="0.25">
      <c r="A2" s="10" t="s">
        <v>29</v>
      </c>
      <c r="B2" s="11" t="s">
        <v>18</v>
      </c>
      <c r="C2" s="12" t="s">
        <v>19</v>
      </c>
      <c r="D2" s="12" t="s">
        <v>20</v>
      </c>
      <c r="E2" s="10" t="s">
        <v>21</v>
      </c>
      <c r="F2" s="12" t="s">
        <v>22</v>
      </c>
      <c r="G2" s="12" t="s">
        <v>63</v>
      </c>
      <c r="H2" s="10" t="s">
        <v>21</v>
      </c>
      <c r="I2" s="10" t="s">
        <v>21</v>
      </c>
      <c r="J2" s="13" t="s">
        <v>21</v>
      </c>
      <c r="K2" s="13" t="s">
        <v>64</v>
      </c>
      <c r="L2" s="14">
        <v>116.98</v>
      </c>
      <c r="M2" s="10" t="s">
        <v>25</v>
      </c>
      <c r="N2" s="13" t="s">
        <v>26</v>
      </c>
      <c r="O2" s="13" t="s">
        <v>65</v>
      </c>
      <c r="P2" s="15">
        <v>42471</v>
      </c>
      <c r="Q2" s="10" t="s">
        <v>28</v>
      </c>
    </row>
    <row r="3" spans="1:17" x14ac:dyDescent="0.25">
      <c r="A3" s="10" t="s">
        <v>29</v>
      </c>
      <c r="B3" s="11" t="s">
        <v>18</v>
      </c>
      <c r="C3" s="12" t="s">
        <v>19</v>
      </c>
      <c r="D3" s="12" t="s">
        <v>20</v>
      </c>
      <c r="E3" s="10" t="s">
        <v>21</v>
      </c>
      <c r="F3" s="12" t="s">
        <v>22</v>
      </c>
      <c r="G3" s="12" t="s">
        <v>63</v>
      </c>
      <c r="H3" s="10" t="s">
        <v>21</v>
      </c>
      <c r="I3" s="10" t="s">
        <v>21</v>
      </c>
      <c r="J3" s="13" t="s">
        <v>21</v>
      </c>
      <c r="K3" s="13" t="s">
        <v>64</v>
      </c>
      <c r="L3" s="14">
        <v>116.10000000000001</v>
      </c>
      <c r="M3" s="10" t="s">
        <v>25</v>
      </c>
      <c r="N3" s="13" t="s">
        <v>26</v>
      </c>
      <c r="O3" s="13" t="s">
        <v>66</v>
      </c>
      <c r="P3" s="15">
        <v>42471</v>
      </c>
      <c r="Q3" s="10" t="s">
        <v>28</v>
      </c>
    </row>
    <row r="4" spans="1:17" x14ac:dyDescent="0.25">
      <c r="A4" s="10" t="s">
        <v>92</v>
      </c>
      <c r="B4" s="11" t="s">
        <v>18</v>
      </c>
      <c r="C4" s="12" t="s">
        <v>19</v>
      </c>
      <c r="D4" s="12" t="s">
        <v>20</v>
      </c>
      <c r="E4" s="10" t="s">
        <v>21</v>
      </c>
      <c r="F4" s="12" t="s">
        <v>22</v>
      </c>
      <c r="G4" s="12" t="s">
        <v>63</v>
      </c>
      <c r="H4" s="10" t="s">
        <v>21</v>
      </c>
      <c r="I4" s="10" t="s">
        <v>21</v>
      </c>
      <c r="J4" s="13" t="s">
        <v>21</v>
      </c>
      <c r="K4" s="13" t="s">
        <v>64</v>
      </c>
      <c r="L4" s="14">
        <v>632.97</v>
      </c>
      <c r="M4" s="10" t="s">
        <v>25</v>
      </c>
      <c r="N4" s="13" t="s">
        <v>26</v>
      </c>
      <c r="O4" s="13" t="s">
        <v>93</v>
      </c>
      <c r="P4" s="15">
        <v>42500</v>
      </c>
      <c r="Q4" s="10" t="s">
        <v>28</v>
      </c>
    </row>
    <row r="5" spans="1:17" x14ac:dyDescent="0.25">
      <c r="A5" s="10" t="s">
        <v>92</v>
      </c>
      <c r="B5" s="11" t="s">
        <v>18</v>
      </c>
      <c r="C5" s="12" t="s">
        <v>19</v>
      </c>
      <c r="D5" s="12" t="s">
        <v>20</v>
      </c>
      <c r="E5" s="10" t="s">
        <v>21</v>
      </c>
      <c r="F5" s="12" t="s">
        <v>22</v>
      </c>
      <c r="G5" s="12" t="s">
        <v>63</v>
      </c>
      <c r="H5" s="10" t="s">
        <v>21</v>
      </c>
      <c r="I5" s="10" t="s">
        <v>21</v>
      </c>
      <c r="J5" s="13" t="s">
        <v>21</v>
      </c>
      <c r="K5" s="13" t="s">
        <v>64</v>
      </c>
      <c r="L5" s="14">
        <v>616.4</v>
      </c>
      <c r="M5" s="10" t="s">
        <v>25</v>
      </c>
      <c r="N5" s="13" t="s">
        <v>26</v>
      </c>
      <c r="O5" s="13" t="s">
        <v>94</v>
      </c>
      <c r="P5" s="15">
        <v>42500</v>
      </c>
      <c r="Q5" s="10" t="s">
        <v>28</v>
      </c>
    </row>
    <row r="6" spans="1:17" x14ac:dyDescent="0.25">
      <c r="A6" s="10" t="s">
        <v>82</v>
      </c>
      <c r="B6" s="11" t="s">
        <v>18</v>
      </c>
      <c r="C6" s="12" t="s">
        <v>19</v>
      </c>
      <c r="D6" s="12" t="s">
        <v>20</v>
      </c>
      <c r="E6" s="10" t="s">
        <v>21</v>
      </c>
      <c r="F6" s="12" t="s">
        <v>22</v>
      </c>
      <c r="G6" s="12" t="s">
        <v>63</v>
      </c>
      <c r="H6" s="10" t="s">
        <v>21</v>
      </c>
      <c r="I6" s="10" t="s">
        <v>21</v>
      </c>
      <c r="J6" s="13" t="s">
        <v>21</v>
      </c>
      <c r="K6" s="13" t="s">
        <v>64</v>
      </c>
      <c r="L6" s="14">
        <v>186.96</v>
      </c>
      <c r="M6" s="10" t="s">
        <v>25</v>
      </c>
      <c r="N6" s="13" t="s">
        <v>26</v>
      </c>
      <c r="O6" s="13" t="s">
        <v>85</v>
      </c>
      <c r="P6" s="15">
        <v>42562</v>
      </c>
      <c r="Q6" s="10" t="s">
        <v>28</v>
      </c>
    </row>
    <row r="7" spans="1:17" x14ac:dyDescent="0.25">
      <c r="A7" s="10" t="s">
        <v>57</v>
      </c>
      <c r="B7" s="11" t="s">
        <v>18</v>
      </c>
      <c r="C7" s="12" t="s">
        <v>19</v>
      </c>
      <c r="D7" s="12" t="s">
        <v>20</v>
      </c>
      <c r="E7" s="10" t="s">
        <v>21</v>
      </c>
      <c r="F7" s="12" t="s">
        <v>22</v>
      </c>
      <c r="G7" s="12" t="s">
        <v>30</v>
      </c>
      <c r="H7" s="10" t="s">
        <v>21</v>
      </c>
      <c r="I7" s="10" t="s">
        <v>21</v>
      </c>
      <c r="J7" s="13" t="s">
        <v>21</v>
      </c>
      <c r="K7" s="13" t="s">
        <v>31</v>
      </c>
      <c r="L7" s="14">
        <v>-389.86</v>
      </c>
      <c r="M7" s="10" t="s">
        <v>25</v>
      </c>
      <c r="N7" s="13" t="s">
        <v>26</v>
      </c>
      <c r="O7" s="13" t="s">
        <v>56</v>
      </c>
      <c r="P7" s="15">
        <v>42361</v>
      </c>
      <c r="Q7" s="10" t="s">
        <v>28</v>
      </c>
    </row>
    <row r="8" spans="1:17" x14ac:dyDescent="0.25">
      <c r="A8" s="10" t="s">
        <v>55</v>
      </c>
      <c r="B8" s="11" t="s">
        <v>18</v>
      </c>
      <c r="C8" s="12" t="s">
        <v>19</v>
      </c>
      <c r="D8" s="12" t="s">
        <v>20</v>
      </c>
      <c r="E8" s="10" t="s">
        <v>21</v>
      </c>
      <c r="F8" s="12" t="s">
        <v>22</v>
      </c>
      <c r="G8" s="12" t="s">
        <v>30</v>
      </c>
      <c r="H8" s="10" t="s">
        <v>21</v>
      </c>
      <c r="I8" s="10" t="s">
        <v>21</v>
      </c>
      <c r="J8" s="13" t="s">
        <v>21</v>
      </c>
      <c r="K8" s="13" t="s">
        <v>31</v>
      </c>
      <c r="L8" s="14">
        <v>-0.1</v>
      </c>
      <c r="M8" s="10" t="s">
        <v>25</v>
      </c>
      <c r="N8" s="13" t="s">
        <v>26</v>
      </c>
      <c r="O8" s="13" t="s">
        <v>56</v>
      </c>
      <c r="P8" s="15">
        <v>42362</v>
      </c>
      <c r="Q8" s="10" t="s">
        <v>28</v>
      </c>
    </row>
    <row r="9" spans="1:17" x14ac:dyDescent="0.25">
      <c r="A9" s="10" t="s">
        <v>96</v>
      </c>
      <c r="B9" s="11" t="s">
        <v>18</v>
      </c>
      <c r="C9" s="12" t="s">
        <v>19</v>
      </c>
      <c r="D9" s="12" t="s">
        <v>20</v>
      </c>
      <c r="E9" s="10" t="s">
        <v>21</v>
      </c>
      <c r="F9" s="12" t="s">
        <v>22</v>
      </c>
      <c r="G9" s="12" t="s">
        <v>97</v>
      </c>
      <c r="H9" s="10" t="s">
        <v>21</v>
      </c>
      <c r="I9" s="10" t="s">
        <v>21</v>
      </c>
      <c r="J9" s="13" t="s">
        <v>21</v>
      </c>
      <c r="K9" s="13" t="s">
        <v>31</v>
      </c>
      <c r="L9" s="14">
        <v>1590.3500000000001</v>
      </c>
      <c r="M9" s="10" t="s">
        <v>25</v>
      </c>
      <c r="N9" s="13" t="s">
        <v>26</v>
      </c>
      <c r="O9" s="13" t="s">
        <v>41</v>
      </c>
      <c r="P9" s="15">
        <v>42475</v>
      </c>
      <c r="Q9" s="10" t="s">
        <v>28</v>
      </c>
    </row>
    <row r="10" spans="1:17" x14ac:dyDescent="0.25">
      <c r="A10" s="10" t="s">
        <v>96</v>
      </c>
      <c r="B10" s="11" t="s">
        <v>18</v>
      </c>
      <c r="C10" s="12" t="s">
        <v>19</v>
      </c>
      <c r="D10" s="12" t="s">
        <v>20</v>
      </c>
      <c r="E10" s="10" t="s">
        <v>21</v>
      </c>
      <c r="F10" s="12" t="s">
        <v>22</v>
      </c>
      <c r="G10" s="12" t="s">
        <v>30</v>
      </c>
      <c r="H10" s="10" t="s">
        <v>21</v>
      </c>
      <c r="I10" s="10" t="s">
        <v>21</v>
      </c>
      <c r="J10" s="13" t="s">
        <v>21</v>
      </c>
      <c r="K10" s="13" t="s">
        <v>31</v>
      </c>
      <c r="L10" s="14">
        <v>-380.51</v>
      </c>
      <c r="M10" s="10" t="s">
        <v>25</v>
      </c>
      <c r="N10" s="13" t="s">
        <v>26</v>
      </c>
      <c r="O10" s="13" t="s">
        <v>98</v>
      </c>
      <c r="P10" s="15">
        <v>42475</v>
      </c>
      <c r="Q10" s="10" t="s">
        <v>28</v>
      </c>
    </row>
    <row r="11" spans="1:17" x14ac:dyDescent="0.25">
      <c r="A11" s="10" t="s">
        <v>96</v>
      </c>
      <c r="B11" s="11" t="s">
        <v>18</v>
      </c>
      <c r="C11" s="12" t="s">
        <v>19</v>
      </c>
      <c r="D11" s="12" t="s">
        <v>20</v>
      </c>
      <c r="E11" s="10" t="s">
        <v>21</v>
      </c>
      <c r="F11" s="12" t="s">
        <v>22</v>
      </c>
      <c r="G11" s="12" t="s">
        <v>30</v>
      </c>
      <c r="H11" s="10" t="s">
        <v>21</v>
      </c>
      <c r="I11" s="10" t="s">
        <v>21</v>
      </c>
      <c r="J11" s="13" t="s">
        <v>21</v>
      </c>
      <c r="K11" s="13" t="s">
        <v>31</v>
      </c>
      <c r="L11" s="14">
        <v>-392.39</v>
      </c>
      <c r="M11" s="10" t="s">
        <v>25</v>
      </c>
      <c r="N11" s="13" t="s">
        <v>26</v>
      </c>
      <c r="O11" s="13" t="s">
        <v>98</v>
      </c>
      <c r="P11" s="15">
        <v>42475</v>
      </c>
      <c r="Q11" s="10" t="s">
        <v>28</v>
      </c>
    </row>
    <row r="12" spans="1:17" x14ac:dyDescent="0.25">
      <c r="A12" s="10" t="s">
        <v>96</v>
      </c>
      <c r="B12" s="11" t="s">
        <v>18</v>
      </c>
      <c r="C12" s="12" t="s">
        <v>19</v>
      </c>
      <c r="D12" s="12" t="s">
        <v>20</v>
      </c>
      <c r="E12" s="10" t="s">
        <v>21</v>
      </c>
      <c r="F12" s="12" t="s">
        <v>22</v>
      </c>
      <c r="G12" s="12" t="s">
        <v>30</v>
      </c>
      <c r="H12" s="10" t="s">
        <v>21</v>
      </c>
      <c r="I12" s="10" t="s">
        <v>21</v>
      </c>
      <c r="J12" s="13" t="s">
        <v>21</v>
      </c>
      <c r="K12" s="13" t="s">
        <v>31</v>
      </c>
      <c r="L12" s="14">
        <v>-392.39</v>
      </c>
      <c r="M12" s="10" t="s">
        <v>25</v>
      </c>
      <c r="N12" s="13" t="s">
        <v>26</v>
      </c>
      <c r="O12" s="13" t="s">
        <v>98</v>
      </c>
      <c r="P12" s="15">
        <v>42475</v>
      </c>
      <c r="Q12" s="10" t="s">
        <v>28</v>
      </c>
    </row>
    <row r="13" spans="1:17" x14ac:dyDescent="0.25">
      <c r="A13" s="10" t="s">
        <v>96</v>
      </c>
      <c r="B13" s="11" t="s">
        <v>18</v>
      </c>
      <c r="C13" s="12" t="s">
        <v>19</v>
      </c>
      <c r="D13" s="12" t="s">
        <v>20</v>
      </c>
      <c r="E13" s="10" t="s">
        <v>21</v>
      </c>
      <c r="F13" s="12" t="s">
        <v>22</v>
      </c>
      <c r="G13" s="12" t="s">
        <v>30</v>
      </c>
      <c r="H13" s="10" t="s">
        <v>21</v>
      </c>
      <c r="I13" s="10" t="s">
        <v>21</v>
      </c>
      <c r="J13" s="13" t="s">
        <v>21</v>
      </c>
      <c r="K13" s="13" t="s">
        <v>31</v>
      </c>
      <c r="L13" s="14">
        <v>-425.06</v>
      </c>
      <c r="M13" s="10" t="s">
        <v>25</v>
      </c>
      <c r="N13" s="13" t="s">
        <v>26</v>
      </c>
      <c r="O13" s="13" t="s">
        <v>98</v>
      </c>
      <c r="P13" s="15">
        <v>42475</v>
      </c>
      <c r="Q13" s="10" t="s">
        <v>28</v>
      </c>
    </row>
    <row r="14" spans="1:17" x14ac:dyDescent="0.25">
      <c r="A14" s="10" t="s">
        <v>75</v>
      </c>
      <c r="B14" s="11" t="s">
        <v>18</v>
      </c>
      <c r="C14" s="12" t="s">
        <v>19</v>
      </c>
      <c r="D14" s="12" t="s">
        <v>20</v>
      </c>
      <c r="E14" s="10" t="s">
        <v>21</v>
      </c>
      <c r="F14" s="12" t="s">
        <v>22</v>
      </c>
      <c r="G14" s="12" t="s">
        <v>30</v>
      </c>
      <c r="H14" s="10" t="s">
        <v>21</v>
      </c>
      <c r="I14" s="10" t="s">
        <v>21</v>
      </c>
      <c r="J14" s="13" t="s">
        <v>21</v>
      </c>
      <c r="K14" s="13" t="s">
        <v>31</v>
      </c>
      <c r="L14" s="14">
        <v>353.88</v>
      </c>
      <c r="M14" s="10" t="s">
        <v>25</v>
      </c>
      <c r="N14" s="13" t="s">
        <v>26</v>
      </c>
      <c r="O14" s="13" t="s">
        <v>76</v>
      </c>
      <c r="P14" s="15">
        <v>42380</v>
      </c>
      <c r="Q14" s="10" t="s">
        <v>28</v>
      </c>
    </row>
    <row r="15" spans="1:17" x14ac:dyDescent="0.25">
      <c r="A15" s="10" t="s">
        <v>75</v>
      </c>
      <c r="B15" s="11" t="s">
        <v>18</v>
      </c>
      <c r="C15" s="12" t="s">
        <v>19</v>
      </c>
      <c r="D15" s="12" t="s">
        <v>20</v>
      </c>
      <c r="E15" s="10" t="s">
        <v>21</v>
      </c>
      <c r="F15" s="12" t="s">
        <v>22</v>
      </c>
      <c r="G15" s="12" t="s">
        <v>30</v>
      </c>
      <c r="H15" s="10" t="s">
        <v>21</v>
      </c>
      <c r="I15" s="10" t="s">
        <v>21</v>
      </c>
      <c r="J15" s="13" t="s">
        <v>21</v>
      </c>
      <c r="K15" s="13" t="s">
        <v>31</v>
      </c>
      <c r="L15" s="14">
        <v>353.88</v>
      </c>
      <c r="M15" s="10" t="s">
        <v>25</v>
      </c>
      <c r="N15" s="13" t="s">
        <v>26</v>
      </c>
      <c r="O15" s="13" t="s">
        <v>76</v>
      </c>
      <c r="P15" s="15">
        <v>42380</v>
      </c>
      <c r="Q15" s="10" t="s">
        <v>28</v>
      </c>
    </row>
    <row r="16" spans="1:17" x14ac:dyDescent="0.25">
      <c r="A16" s="10" t="s">
        <v>73</v>
      </c>
      <c r="B16" s="11" t="s">
        <v>18</v>
      </c>
      <c r="C16" s="12" t="s">
        <v>19</v>
      </c>
      <c r="D16" s="12" t="s">
        <v>20</v>
      </c>
      <c r="E16" s="10" t="s">
        <v>21</v>
      </c>
      <c r="F16" s="12" t="s">
        <v>22</v>
      </c>
      <c r="G16" s="12" t="s">
        <v>30</v>
      </c>
      <c r="H16" s="10" t="s">
        <v>21</v>
      </c>
      <c r="I16" s="10" t="s">
        <v>21</v>
      </c>
      <c r="J16" s="13" t="s">
        <v>21</v>
      </c>
      <c r="K16" s="13" t="s">
        <v>31</v>
      </c>
      <c r="L16" s="14">
        <v>199.96</v>
      </c>
      <c r="M16" s="10" t="s">
        <v>25</v>
      </c>
      <c r="N16" s="13" t="s">
        <v>26</v>
      </c>
      <c r="O16" s="13" t="s">
        <v>74</v>
      </c>
      <c r="P16" s="15">
        <v>42410</v>
      </c>
      <c r="Q16" s="10" t="s">
        <v>28</v>
      </c>
    </row>
    <row r="17" spans="1:17" x14ac:dyDescent="0.25">
      <c r="A17" s="10" t="s">
        <v>68</v>
      </c>
      <c r="B17" s="11" t="s">
        <v>18</v>
      </c>
      <c r="C17" s="12" t="s">
        <v>19</v>
      </c>
      <c r="D17" s="12" t="s">
        <v>20</v>
      </c>
      <c r="E17" s="10" t="s">
        <v>21</v>
      </c>
      <c r="F17" s="12" t="s">
        <v>22</v>
      </c>
      <c r="G17" s="12" t="s">
        <v>30</v>
      </c>
      <c r="H17" s="10" t="s">
        <v>21</v>
      </c>
      <c r="I17" s="10" t="s">
        <v>21</v>
      </c>
      <c r="J17" s="13" t="s">
        <v>21</v>
      </c>
      <c r="K17" s="13" t="s">
        <v>31</v>
      </c>
      <c r="L17" s="14">
        <v>425.06</v>
      </c>
      <c r="M17" s="10" t="s">
        <v>25</v>
      </c>
      <c r="N17" s="13" t="s">
        <v>26</v>
      </c>
      <c r="O17" s="13" t="s">
        <v>69</v>
      </c>
      <c r="P17" s="15">
        <v>42439</v>
      </c>
      <c r="Q17" s="10" t="s">
        <v>28</v>
      </c>
    </row>
    <row r="18" spans="1:17" x14ac:dyDescent="0.25">
      <c r="A18" s="10" t="s">
        <v>68</v>
      </c>
      <c r="B18" s="11" t="s">
        <v>18</v>
      </c>
      <c r="C18" s="12" t="s">
        <v>19</v>
      </c>
      <c r="D18" s="12" t="s">
        <v>20</v>
      </c>
      <c r="E18" s="10" t="s">
        <v>21</v>
      </c>
      <c r="F18" s="12" t="s">
        <v>22</v>
      </c>
      <c r="G18" s="12" t="s">
        <v>30</v>
      </c>
      <c r="H18" s="10" t="s">
        <v>21</v>
      </c>
      <c r="I18" s="10" t="s">
        <v>21</v>
      </c>
      <c r="J18" s="13" t="s">
        <v>21</v>
      </c>
      <c r="K18" s="13" t="s">
        <v>31</v>
      </c>
      <c r="L18" s="14">
        <v>392.39</v>
      </c>
      <c r="M18" s="10" t="s">
        <v>25</v>
      </c>
      <c r="N18" s="13" t="s">
        <v>26</v>
      </c>
      <c r="O18" s="13" t="s">
        <v>70</v>
      </c>
      <c r="P18" s="15">
        <v>42439</v>
      </c>
      <c r="Q18" s="10" t="s">
        <v>28</v>
      </c>
    </row>
    <row r="19" spans="1:17" x14ac:dyDescent="0.25">
      <c r="A19" s="10" t="s">
        <v>68</v>
      </c>
      <c r="B19" s="11" t="s">
        <v>18</v>
      </c>
      <c r="C19" s="12" t="s">
        <v>19</v>
      </c>
      <c r="D19" s="12" t="s">
        <v>20</v>
      </c>
      <c r="E19" s="10" t="s">
        <v>21</v>
      </c>
      <c r="F19" s="12" t="s">
        <v>22</v>
      </c>
      <c r="G19" s="12" t="s">
        <v>30</v>
      </c>
      <c r="H19" s="10" t="s">
        <v>21</v>
      </c>
      <c r="I19" s="10" t="s">
        <v>21</v>
      </c>
      <c r="J19" s="13" t="s">
        <v>21</v>
      </c>
      <c r="K19" s="13" t="s">
        <v>31</v>
      </c>
      <c r="L19" s="14">
        <v>392.39</v>
      </c>
      <c r="M19" s="10" t="s">
        <v>25</v>
      </c>
      <c r="N19" s="13" t="s">
        <v>26</v>
      </c>
      <c r="O19" s="13" t="s">
        <v>71</v>
      </c>
      <c r="P19" s="15">
        <v>42439</v>
      </c>
      <c r="Q19" s="10" t="s">
        <v>28</v>
      </c>
    </row>
    <row r="20" spans="1:17" x14ac:dyDescent="0.25">
      <c r="A20" s="10" t="s">
        <v>68</v>
      </c>
      <c r="B20" s="11" t="s">
        <v>18</v>
      </c>
      <c r="C20" s="12" t="s">
        <v>19</v>
      </c>
      <c r="D20" s="12" t="s">
        <v>20</v>
      </c>
      <c r="E20" s="10" t="s">
        <v>21</v>
      </c>
      <c r="F20" s="12" t="s">
        <v>22</v>
      </c>
      <c r="G20" s="12" t="s">
        <v>30</v>
      </c>
      <c r="H20" s="10" t="s">
        <v>21</v>
      </c>
      <c r="I20" s="10" t="s">
        <v>21</v>
      </c>
      <c r="J20" s="13" t="s">
        <v>21</v>
      </c>
      <c r="K20" s="13" t="s">
        <v>31</v>
      </c>
      <c r="L20" s="14">
        <v>380.51</v>
      </c>
      <c r="M20" s="10" t="s">
        <v>25</v>
      </c>
      <c r="N20" s="13" t="s">
        <v>26</v>
      </c>
      <c r="O20" s="13" t="s">
        <v>72</v>
      </c>
      <c r="P20" s="15">
        <v>42439</v>
      </c>
      <c r="Q20" s="10" t="s">
        <v>28</v>
      </c>
    </row>
    <row r="21" spans="1:17" x14ac:dyDescent="0.25">
      <c r="A21" s="10" t="s">
        <v>29</v>
      </c>
      <c r="B21" s="11" t="s">
        <v>18</v>
      </c>
      <c r="C21" s="12" t="s">
        <v>19</v>
      </c>
      <c r="D21" s="12" t="s">
        <v>20</v>
      </c>
      <c r="E21" s="10" t="s">
        <v>21</v>
      </c>
      <c r="F21" s="12" t="s">
        <v>22</v>
      </c>
      <c r="G21" s="12" t="s">
        <v>30</v>
      </c>
      <c r="H21" s="10" t="s">
        <v>21</v>
      </c>
      <c r="I21" s="10" t="s">
        <v>21</v>
      </c>
      <c r="J21" s="13" t="s">
        <v>21</v>
      </c>
      <c r="K21" s="13" t="s">
        <v>31</v>
      </c>
      <c r="L21" s="14">
        <v>243.96</v>
      </c>
      <c r="M21" s="10" t="s">
        <v>25</v>
      </c>
      <c r="N21" s="13" t="s">
        <v>26</v>
      </c>
      <c r="O21" s="13" t="s">
        <v>32</v>
      </c>
      <c r="P21" s="15">
        <v>42471</v>
      </c>
      <c r="Q21" s="10" t="s">
        <v>28</v>
      </c>
    </row>
    <row r="22" spans="1:17" x14ac:dyDescent="0.25">
      <c r="A22" s="10" t="s">
        <v>29</v>
      </c>
      <c r="B22" s="11" t="s">
        <v>18</v>
      </c>
      <c r="C22" s="12" t="s">
        <v>19</v>
      </c>
      <c r="D22" s="12" t="s">
        <v>20</v>
      </c>
      <c r="E22" s="10" t="s">
        <v>21</v>
      </c>
      <c r="F22" s="12" t="s">
        <v>22</v>
      </c>
      <c r="G22" s="12" t="s">
        <v>30</v>
      </c>
      <c r="H22" s="10" t="s">
        <v>21</v>
      </c>
      <c r="I22" s="10" t="s">
        <v>21</v>
      </c>
      <c r="J22" s="13" t="s">
        <v>21</v>
      </c>
      <c r="K22" s="13" t="s">
        <v>31</v>
      </c>
      <c r="L22" s="14">
        <v>205.96</v>
      </c>
      <c r="M22" s="10" t="s">
        <v>25</v>
      </c>
      <c r="N22" s="13" t="s">
        <v>26</v>
      </c>
      <c r="O22" s="13" t="s">
        <v>62</v>
      </c>
      <c r="P22" s="15">
        <v>42471</v>
      </c>
      <c r="Q22" s="10" t="s">
        <v>28</v>
      </c>
    </row>
    <row r="23" spans="1:17" x14ac:dyDescent="0.25">
      <c r="A23" s="10" t="s">
        <v>29</v>
      </c>
      <c r="B23" s="11" t="s">
        <v>18</v>
      </c>
      <c r="C23" s="12" t="s">
        <v>19</v>
      </c>
      <c r="D23" s="12" t="s">
        <v>20</v>
      </c>
      <c r="E23" s="10" t="s">
        <v>21</v>
      </c>
      <c r="F23" s="12" t="s">
        <v>22</v>
      </c>
      <c r="G23" s="12" t="s">
        <v>30</v>
      </c>
      <c r="H23" s="10" t="s">
        <v>21</v>
      </c>
      <c r="I23" s="10" t="s">
        <v>21</v>
      </c>
      <c r="J23" s="13" t="s">
        <v>21</v>
      </c>
      <c r="K23" s="13" t="s">
        <v>31</v>
      </c>
      <c r="L23" s="14">
        <v>-243.96</v>
      </c>
      <c r="M23" s="10" t="s">
        <v>25</v>
      </c>
      <c r="N23" s="13" t="s">
        <v>26</v>
      </c>
      <c r="O23" s="13" t="s">
        <v>67</v>
      </c>
      <c r="P23" s="15">
        <v>42471</v>
      </c>
      <c r="Q23" s="10" t="s">
        <v>28</v>
      </c>
    </row>
    <row r="24" spans="1:17" x14ac:dyDescent="0.25">
      <c r="A24" s="10" t="s">
        <v>92</v>
      </c>
      <c r="B24" s="11" t="s">
        <v>18</v>
      </c>
      <c r="C24" s="12" t="s">
        <v>19</v>
      </c>
      <c r="D24" s="12" t="s">
        <v>20</v>
      </c>
      <c r="E24" s="10" t="s">
        <v>21</v>
      </c>
      <c r="F24" s="12" t="s">
        <v>22</v>
      </c>
      <c r="G24" s="12" t="s">
        <v>30</v>
      </c>
      <c r="H24" s="10" t="s">
        <v>21</v>
      </c>
      <c r="I24" s="10" t="s">
        <v>21</v>
      </c>
      <c r="J24" s="13" t="s">
        <v>21</v>
      </c>
      <c r="K24" s="13" t="s">
        <v>31</v>
      </c>
      <c r="L24" s="14">
        <v>205.96</v>
      </c>
      <c r="M24" s="10" t="s">
        <v>25</v>
      </c>
      <c r="N24" s="13" t="s">
        <v>26</v>
      </c>
      <c r="O24" s="13" t="s">
        <v>95</v>
      </c>
      <c r="P24" s="15">
        <v>42500</v>
      </c>
      <c r="Q24" s="10" t="s">
        <v>28</v>
      </c>
    </row>
    <row r="25" spans="1:17" x14ac:dyDescent="0.25">
      <c r="A25" s="10" t="s">
        <v>86</v>
      </c>
      <c r="B25" s="11" t="s">
        <v>18</v>
      </c>
      <c r="C25" s="12" t="s">
        <v>19</v>
      </c>
      <c r="D25" s="12" t="s">
        <v>20</v>
      </c>
      <c r="E25" s="10" t="s">
        <v>21</v>
      </c>
      <c r="F25" s="12" t="s">
        <v>22</v>
      </c>
      <c r="G25" s="12" t="s">
        <v>30</v>
      </c>
      <c r="H25" s="10" t="s">
        <v>21</v>
      </c>
      <c r="I25" s="10" t="s">
        <v>21</v>
      </c>
      <c r="J25" s="13" t="s">
        <v>21</v>
      </c>
      <c r="K25" s="13" t="s">
        <v>31</v>
      </c>
      <c r="L25" s="14">
        <v>290.95999999999998</v>
      </c>
      <c r="M25" s="10" t="s">
        <v>25</v>
      </c>
      <c r="N25" s="13" t="s">
        <v>26</v>
      </c>
      <c r="O25" s="13" t="s">
        <v>87</v>
      </c>
      <c r="P25" s="15">
        <v>42531</v>
      </c>
      <c r="Q25" s="10" t="s">
        <v>28</v>
      </c>
    </row>
    <row r="26" spans="1:17" x14ac:dyDescent="0.25">
      <c r="A26" s="10" t="s">
        <v>86</v>
      </c>
      <c r="B26" s="11" t="s">
        <v>18</v>
      </c>
      <c r="C26" s="12" t="s">
        <v>19</v>
      </c>
      <c r="D26" s="12" t="s">
        <v>20</v>
      </c>
      <c r="E26" s="10" t="s">
        <v>21</v>
      </c>
      <c r="F26" s="12" t="s">
        <v>22</v>
      </c>
      <c r="G26" s="12" t="s">
        <v>30</v>
      </c>
      <c r="H26" s="10" t="s">
        <v>21</v>
      </c>
      <c r="I26" s="10" t="s">
        <v>21</v>
      </c>
      <c r="J26" s="13" t="s">
        <v>21</v>
      </c>
      <c r="K26" s="13" t="s">
        <v>31</v>
      </c>
      <c r="L26" s="14">
        <v>290.95999999999998</v>
      </c>
      <c r="M26" s="10" t="s">
        <v>25</v>
      </c>
      <c r="N26" s="13" t="s">
        <v>26</v>
      </c>
      <c r="O26" s="13" t="s">
        <v>88</v>
      </c>
      <c r="P26" s="15">
        <v>42531</v>
      </c>
      <c r="Q26" s="10" t="s">
        <v>28</v>
      </c>
    </row>
    <row r="27" spans="1:17" x14ac:dyDescent="0.25">
      <c r="A27" s="10" t="s">
        <v>86</v>
      </c>
      <c r="B27" s="11" t="s">
        <v>18</v>
      </c>
      <c r="C27" s="12" t="s">
        <v>19</v>
      </c>
      <c r="D27" s="12" t="s">
        <v>20</v>
      </c>
      <c r="E27" s="10" t="s">
        <v>21</v>
      </c>
      <c r="F27" s="12" t="s">
        <v>22</v>
      </c>
      <c r="G27" s="12" t="s">
        <v>30</v>
      </c>
      <c r="H27" s="10" t="s">
        <v>21</v>
      </c>
      <c r="I27" s="10" t="s">
        <v>21</v>
      </c>
      <c r="J27" s="13" t="s">
        <v>21</v>
      </c>
      <c r="K27" s="13" t="s">
        <v>31</v>
      </c>
      <c r="L27" s="14">
        <v>290.95999999999998</v>
      </c>
      <c r="M27" s="10" t="s">
        <v>25</v>
      </c>
      <c r="N27" s="13" t="s">
        <v>26</v>
      </c>
      <c r="O27" s="13" t="s">
        <v>89</v>
      </c>
      <c r="P27" s="15">
        <v>42531</v>
      </c>
      <c r="Q27" s="10" t="s">
        <v>28</v>
      </c>
    </row>
    <row r="28" spans="1:17" x14ac:dyDescent="0.25">
      <c r="A28" s="10" t="s">
        <v>86</v>
      </c>
      <c r="B28" s="11" t="s">
        <v>18</v>
      </c>
      <c r="C28" s="12" t="s">
        <v>19</v>
      </c>
      <c r="D28" s="12" t="s">
        <v>20</v>
      </c>
      <c r="E28" s="10" t="s">
        <v>21</v>
      </c>
      <c r="F28" s="12" t="s">
        <v>22</v>
      </c>
      <c r="G28" s="12" t="s">
        <v>30</v>
      </c>
      <c r="H28" s="10" t="s">
        <v>21</v>
      </c>
      <c r="I28" s="10" t="s">
        <v>21</v>
      </c>
      <c r="J28" s="13" t="s">
        <v>21</v>
      </c>
      <c r="K28" s="13" t="s">
        <v>31</v>
      </c>
      <c r="L28" s="14">
        <v>290.95999999999998</v>
      </c>
      <c r="M28" s="10" t="s">
        <v>25</v>
      </c>
      <c r="N28" s="13" t="s">
        <v>26</v>
      </c>
      <c r="O28" s="13" t="s">
        <v>90</v>
      </c>
      <c r="P28" s="15">
        <v>42531</v>
      </c>
      <c r="Q28" s="10" t="s">
        <v>28</v>
      </c>
    </row>
    <row r="29" spans="1:17" x14ac:dyDescent="0.25">
      <c r="A29" s="10" t="s">
        <v>86</v>
      </c>
      <c r="B29" s="11" t="s">
        <v>18</v>
      </c>
      <c r="C29" s="12" t="s">
        <v>19</v>
      </c>
      <c r="D29" s="12" t="s">
        <v>20</v>
      </c>
      <c r="E29" s="10" t="s">
        <v>21</v>
      </c>
      <c r="F29" s="12" t="s">
        <v>22</v>
      </c>
      <c r="G29" s="12" t="s">
        <v>30</v>
      </c>
      <c r="H29" s="10" t="s">
        <v>21</v>
      </c>
      <c r="I29" s="10" t="s">
        <v>21</v>
      </c>
      <c r="J29" s="13" t="s">
        <v>21</v>
      </c>
      <c r="K29" s="13" t="s">
        <v>31</v>
      </c>
      <c r="L29" s="14">
        <v>290.95999999999998</v>
      </c>
      <c r="M29" s="10" t="s">
        <v>25</v>
      </c>
      <c r="N29" s="13" t="s">
        <v>26</v>
      </c>
      <c r="O29" s="13" t="s">
        <v>91</v>
      </c>
      <c r="P29" s="15">
        <v>42531</v>
      </c>
      <c r="Q29" s="10" t="s">
        <v>28</v>
      </c>
    </row>
    <row r="30" spans="1:17" x14ac:dyDescent="0.25">
      <c r="A30" s="10" t="s">
        <v>82</v>
      </c>
      <c r="B30" s="11" t="s">
        <v>18</v>
      </c>
      <c r="C30" s="12" t="s">
        <v>19</v>
      </c>
      <c r="D30" s="12" t="s">
        <v>20</v>
      </c>
      <c r="E30" s="10" t="s">
        <v>21</v>
      </c>
      <c r="F30" s="12" t="s">
        <v>22</v>
      </c>
      <c r="G30" s="12" t="s">
        <v>30</v>
      </c>
      <c r="H30" s="10" t="s">
        <v>21</v>
      </c>
      <c r="I30" s="10" t="s">
        <v>21</v>
      </c>
      <c r="J30" s="13" t="s">
        <v>21</v>
      </c>
      <c r="K30" s="13" t="s">
        <v>31</v>
      </c>
      <c r="L30" s="14">
        <v>430.78000000000003</v>
      </c>
      <c r="M30" s="10" t="s">
        <v>25</v>
      </c>
      <c r="N30" s="13" t="s">
        <v>26</v>
      </c>
      <c r="O30" s="13" t="s">
        <v>83</v>
      </c>
      <c r="P30" s="15">
        <v>42562</v>
      </c>
      <c r="Q30" s="10" t="s">
        <v>28</v>
      </c>
    </row>
    <row r="31" spans="1:17" x14ac:dyDescent="0.25">
      <c r="A31" s="10" t="s">
        <v>82</v>
      </c>
      <c r="B31" s="11" t="s">
        <v>18</v>
      </c>
      <c r="C31" s="12" t="s">
        <v>19</v>
      </c>
      <c r="D31" s="12" t="s">
        <v>20</v>
      </c>
      <c r="E31" s="10" t="s">
        <v>21</v>
      </c>
      <c r="F31" s="12" t="s">
        <v>22</v>
      </c>
      <c r="G31" s="12" t="s">
        <v>30</v>
      </c>
      <c r="H31" s="10" t="s">
        <v>21</v>
      </c>
      <c r="I31" s="10" t="s">
        <v>21</v>
      </c>
      <c r="J31" s="13" t="s">
        <v>21</v>
      </c>
      <c r="K31" s="13" t="s">
        <v>31</v>
      </c>
      <c r="L31" s="14">
        <v>215.39000000000001</v>
      </c>
      <c r="M31" s="10" t="s">
        <v>25</v>
      </c>
      <c r="N31" s="13" t="s">
        <v>26</v>
      </c>
      <c r="O31" s="13" t="s">
        <v>84</v>
      </c>
      <c r="P31" s="15">
        <v>42562</v>
      </c>
      <c r="Q31" s="10" t="s">
        <v>28</v>
      </c>
    </row>
    <row r="32" spans="1:17" x14ac:dyDescent="0.25">
      <c r="A32" s="10" t="s">
        <v>60</v>
      </c>
      <c r="B32" s="11" t="s">
        <v>18</v>
      </c>
      <c r="C32" s="12" t="s">
        <v>19</v>
      </c>
      <c r="D32" s="12" t="s">
        <v>20</v>
      </c>
      <c r="E32" s="10" t="s">
        <v>21</v>
      </c>
      <c r="F32" s="12" t="s">
        <v>22</v>
      </c>
      <c r="G32" s="12" t="s">
        <v>30</v>
      </c>
      <c r="H32" s="10" t="s">
        <v>21</v>
      </c>
      <c r="I32" s="10" t="s">
        <v>21</v>
      </c>
      <c r="J32" s="13" t="s">
        <v>21</v>
      </c>
      <c r="K32" s="13" t="s">
        <v>31</v>
      </c>
      <c r="L32" s="14">
        <v>386.66</v>
      </c>
      <c r="M32" s="10" t="s">
        <v>25</v>
      </c>
      <c r="N32" s="13" t="s">
        <v>26</v>
      </c>
      <c r="O32" s="13" t="s">
        <v>61</v>
      </c>
      <c r="P32" s="15">
        <v>42289</v>
      </c>
      <c r="Q32" s="10" t="s">
        <v>28</v>
      </c>
    </row>
    <row r="33" spans="1:17" x14ac:dyDescent="0.25">
      <c r="A33" s="10" t="s">
        <v>58</v>
      </c>
      <c r="B33" s="11" t="s">
        <v>18</v>
      </c>
      <c r="C33" s="12" t="s">
        <v>19</v>
      </c>
      <c r="D33" s="12" t="s">
        <v>20</v>
      </c>
      <c r="E33" s="10" t="s">
        <v>21</v>
      </c>
      <c r="F33" s="12" t="s">
        <v>22</v>
      </c>
      <c r="G33" s="12" t="s">
        <v>30</v>
      </c>
      <c r="H33" s="10" t="s">
        <v>21</v>
      </c>
      <c r="I33" s="10" t="s">
        <v>21</v>
      </c>
      <c r="J33" s="13" t="s">
        <v>21</v>
      </c>
      <c r="K33" s="13" t="s">
        <v>31</v>
      </c>
      <c r="L33" s="14">
        <v>389.96000000000004</v>
      </c>
      <c r="M33" s="10" t="s">
        <v>25</v>
      </c>
      <c r="N33" s="13" t="s">
        <v>26</v>
      </c>
      <c r="O33" s="13" t="s">
        <v>59</v>
      </c>
      <c r="P33" s="15">
        <v>42349</v>
      </c>
      <c r="Q33" s="10" t="s">
        <v>28</v>
      </c>
    </row>
    <row r="34" spans="1:17" x14ac:dyDescent="0.25">
      <c r="A34" s="10" t="s">
        <v>17</v>
      </c>
      <c r="B34" s="11" t="s">
        <v>18</v>
      </c>
      <c r="C34" s="12" t="s">
        <v>19</v>
      </c>
      <c r="D34" s="12" t="s">
        <v>20</v>
      </c>
      <c r="E34" s="10" t="s">
        <v>21</v>
      </c>
      <c r="F34" s="12" t="s">
        <v>22</v>
      </c>
      <c r="G34" s="12" t="s">
        <v>23</v>
      </c>
      <c r="H34" s="10" t="s">
        <v>21</v>
      </c>
      <c r="I34" s="10" t="s">
        <v>21</v>
      </c>
      <c r="J34" s="13" t="s">
        <v>21</v>
      </c>
      <c r="K34" s="13" t="s">
        <v>24</v>
      </c>
      <c r="L34" s="14">
        <v>4.49</v>
      </c>
      <c r="M34" s="10" t="s">
        <v>25</v>
      </c>
      <c r="N34" s="13" t="s">
        <v>26</v>
      </c>
      <c r="O34" s="13" t="s">
        <v>27</v>
      </c>
      <c r="P34" s="15">
        <v>42348</v>
      </c>
      <c r="Q34" s="10" t="s">
        <v>28</v>
      </c>
    </row>
    <row r="35" spans="1:17" x14ac:dyDescent="0.25">
      <c r="A35" s="10" t="s">
        <v>17</v>
      </c>
      <c r="B35" s="11" t="s">
        <v>18</v>
      </c>
      <c r="C35" s="12" t="s">
        <v>19</v>
      </c>
      <c r="D35" s="12" t="s">
        <v>20</v>
      </c>
      <c r="E35" s="10" t="s">
        <v>21</v>
      </c>
      <c r="F35" s="12" t="s">
        <v>22</v>
      </c>
      <c r="G35" s="12" t="s">
        <v>23</v>
      </c>
      <c r="H35" s="10" t="s">
        <v>21</v>
      </c>
      <c r="I35" s="10" t="s">
        <v>21</v>
      </c>
      <c r="J35" s="13" t="s">
        <v>21</v>
      </c>
      <c r="K35" s="13" t="s">
        <v>24</v>
      </c>
      <c r="L35" s="14">
        <v>40.21</v>
      </c>
      <c r="M35" s="10" t="s">
        <v>25</v>
      </c>
      <c r="N35" s="13" t="s">
        <v>26</v>
      </c>
      <c r="O35" s="13" t="s">
        <v>27</v>
      </c>
      <c r="P35" s="15">
        <v>42348</v>
      </c>
      <c r="Q35" s="10" t="s">
        <v>28</v>
      </c>
    </row>
    <row r="36" spans="1:17" x14ac:dyDescent="0.25">
      <c r="A36" s="10" t="s">
        <v>77</v>
      </c>
      <c r="B36" s="11" t="s">
        <v>18</v>
      </c>
      <c r="C36" s="12" t="s">
        <v>19</v>
      </c>
      <c r="D36" s="12" t="s">
        <v>20</v>
      </c>
      <c r="E36" s="10" t="s">
        <v>21</v>
      </c>
      <c r="F36" s="12" t="s">
        <v>22</v>
      </c>
      <c r="G36" s="12" t="s">
        <v>23</v>
      </c>
      <c r="H36" s="10" t="s">
        <v>21</v>
      </c>
      <c r="I36" s="10" t="s">
        <v>21</v>
      </c>
      <c r="J36" s="13" t="s">
        <v>21</v>
      </c>
      <c r="K36" s="13" t="s">
        <v>78</v>
      </c>
      <c r="L36" s="14">
        <v>48.35</v>
      </c>
      <c r="M36" s="10" t="s">
        <v>25</v>
      </c>
      <c r="N36" s="13" t="s">
        <v>26</v>
      </c>
      <c r="O36" s="13" t="s">
        <v>79</v>
      </c>
      <c r="P36" s="15">
        <v>42562</v>
      </c>
      <c r="Q36" s="10" t="s">
        <v>28</v>
      </c>
    </row>
    <row r="37" spans="1:17" x14ac:dyDescent="0.25">
      <c r="A37" s="10" t="s">
        <v>46</v>
      </c>
      <c r="B37" s="11" t="s">
        <v>18</v>
      </c>
      <c r="C37" s="12" t="s">
        <v>19</v>
      </c>
      <c r="D37" s="12" t="s">
        <v>20</v>
      </c>
      <c r="E37" s="10" t="s">
        <v>21</v>
      </c>
      <c r="F37" s="12" t="s">
        <v>22</v>
      </c>
      <c r="G37" s="12" t="s">
        <v>23</v>
      </c>
      <c r="H37" s="10" t="s">
        <v>21</v>
      </c>
      <c r="I37" s="10" t="s">
        <v>21</v>
      </c>
      <c r="J37" s="13" t="s">
        <v>21</v>
      </c>
      <c r="K37" s="13" t="s">
        <v>34</v>
      </c>
      <c r="L37" s="14">
        <v>21.5</v>
      </c>
      <c r="M37" s="10" t="s">
        <v>25</v>
      </c>
      <c r="N37" s="13" t="s">
        <v>26</v>
      </c>
      <c r="O37" s="13" t="s">
        <v>44</v>
      </c>
      <c r="P37" s="15">
        <v>42389</v>
      </c>
      <c r="Q37" s="10" t="s">
        <v>28</v>
      </c>
    </row>
    <row r="38" spans="1:17" x14ac:dyDescent="0.25">
      <c r="A38" s="10" t="s">
        <v>46</v>
      </c>
      <c r="B38" s="11" t="s">
        <v>18</v>
      </c>
      <c r="C38" s="12" t="s">
        <v>19</v>
      </c>
      <c r="D38" s="12" t="s">
        <v>20</v>
      </c>
      <c r="E38" s="10" t="s">
        <v>21</v>
      </c>
      <c r="F38" s="12" t="s">
        <v>22</v>
      </c>
      <c r="G38" s="12" t="s">
        <v>33</v>
      </c>
      <c r="H38" s="10" t="s">
        <v>21</v>
      </c>
      <c r="I38" s="10" t="s">
        <v>21</v>
      </c>
      <c r="J38" s="13" t="s">
        <v>21</v>
      </c>
      <c r="K38" s="13" t="s">
        <v>34</v>
      </c>
      <c r="L38" s="14">
        <v>-21.5</v>
      </c>
      <c r="M38" s="10" t="s">
        <v>25</v>
      </c>
      <c r="N38" s="13" t="s">
        <v>26</v>
      </c>
      <c r="O38" s="13" t="s">
        <v>42</v>
      </c>
      <c r="P38" s="15">
        <v>42389</v>
      </c>
      <c r="Q38" s="10" t="s">
        <v>28</v>
      </c>
    </row>
    <row r="39" spans="1:17" x14ac:dyDescent="0.25">
      <c r="A39" s="10" t="s">
        <v>45</v>
      </c>
      <c r="B39" s="11" t="s">
        <v>18</v>
      </c>
      <c r="C39" s="12" t="s">
        <v>19</v>
      </c>
      <c r="D39" s="12" t="s">
        <v>20</v>
      </c>
      <c r="E39" s="10" t="s">
        <v>21</v>
      </c>
      <c r="F39" s="12" t="s">
        <v>22</v>
      </c>
      <c r="G39" s="12" t="s">
        <v>23</v>
      </c>
      <c r="H39" s="10" t="s">
        <v>21</v>
      </c>
      <c r="I39" s="10" t="s">
        <v>21</v>
      </c>
      <c r="J39" s="13" t="s">
        <v>21</v>
      </c>
      <c r="K39" s="13" t="s">
        <v>34</v>
      </c>
      <c r="L39" s="14">
        <v>21.5</v>
      </c>
      <c r="M39" s="10" t="s">
        <v>25</v>
      </c>
      <c r="N39" s="13" t="s">
        <v>26</v>
      </c>
      <c r="O39" s="13" t="s">
        <v>44</v>
      </c>
      <c r="P39" s="15">
        <v>42389</v>
      </c>
      <c r="Q39" s="10" t="s">
        <v>28</v>
      </c>
    </row>
    <row r="40" spans="1:17" x14ac:dyDescent="0.25">
      <c r="A40" s="10" t="s">
        <v>45</v>
      </c>
      <c r="B40" s="11" t="s">
        <v>18</v>
      </c>
      <c r="C40" s="12" t="s">
        <v>19</v>
      </c>
      <c r="D40" s="12" t="s">
        <v>20</v>
      </c>
      <c r="E40" s="10" t="s">
        <v>21</v>
      </c>
      <c r="F40" s="12" t="s">
        <v>22</v>
      </c>
      <c r="G40" s="12" t="s">
        <v>33</v>
      </c>
      <c r="H40" s="10" t="s">
        <v>21</v>
      </c>
      <c r="I40" s="10" t="s">
        <v>21</v>
      </c>
      <c r="J40" s="13" t="s">
        <v>21</v>
      </c>
      <c r="K40" s="13" t="s">
        <v>34</v>
      </c>
      <c r="L40" s="14">
        <v>-21.5</v>
      </c>
      <c r="M40" s="10" t="s">
        <v>25</v>
      </c>
      <c r="N40" s="13" t="s">
        <v>26</v>
      </c>
      <c r="O40" s="13" t="s">
        <v>42</v>
      </c>
      <c r="P40" s="15">
        <v>42389</v>
      </c>
      <c r="Q40" s="10" t="s">
        <v>28</v>
      </c>
    </row>
    <row r="41" spans="1:17" x14ac:dyDescent="0.25">
      <c r="A41" s="10" t="s">
        <v>43</v>
      </c>
      <c r="B41" s="11" t="s">
        <v>18</v>
      </c>
      <c r="C41" s="12" t="s">
        <v>19</v>
      </c>
      <c r="D41" s="12" t="s">
        <v>20</v>
      </c>
      <c r="E41" s="10" t="s">
        <v>21</v>
      </c>
      <c r="F41" s="12" t="s">
        <v>22</v>
      </c>
      <c r="G41" s="12" t="s">
        <v>23</v>
      </c>
      <c r="H41" s="10" t="s">
        <v>21</v>
      </c>
      <c r="I41" s="10" t="s">
        <v>21</v>
      </c>
      <c r="J41" s="13" t="s">
        <v>21</v>
      </c>
      <c r="K41" s="13" t="s">
        <v>34</v>
      </c>
      <c r="L41" s="14">
        <v>25.75</v>
      </c>
      <c r="M41" s="10" t="s">
        <v>25</v>
      </c>
      <c r="N41" s="13" t="s">
        <v>26</v>
      </c>
      <c r="O41" s="13" t="s">
        <v>44</v>
      </c>
      <c r="P41" s="15">
        <v>42389</v>
      </c>
      <c r="Q41" s="10" t="s">
        <v>28</v>
      </c>
    </row>
    <row r="42" spans="1:17" x14ac:dyDescent="0.25">
      <c r="A42" s="10" t="s">
        <v>43</v>
      </c>
      <c r="B42" s="11" t="s">
        <v>18</v>
      </c>
      <c r="C42" s="12" t="s">
        <v>19</v>
      </c>
      <c r="D42" s="12" t="s">
        <v>20</v>
      </c>
      <c r="E42" s="10" t="s">
        <v>21</v>
      </c>
      <c r="F42" s="12" t="s">
        <v>22</v>
      </c>
      <c r="G42" s="12" t="s">
        <v>33</v>
      </c>
      <c r="H42" s="10" t="s">
        <v>21</v>
      </c>
      <c r="I42" s="10" t="s">
        <v>21</v>
      </c>
      <c r="J42" s="13" t="s">
        <v>21</v>
      </c>
      <c r="K42" s="13" t="s">
        <v>34</v>
      </c>
      <c r="L42" s="14">
        <v>-25.75</v>
      </c>
      <c r="M42" s="10" t="s">
        <v>25</v>
      </c>
      <c r="N42" s="13" t="s">
        <v>26</v>
      </c>
      <c r="O42" s="13" t="s">
        <v>42</v>
      </c>
      <c r="P42" s="15">
        <v>42389</v>
      </c>
      <c r="Q42" s="10" t="s">
        <v>28</v>
      </c>
    </row>
    <row r="43" spans="1:17" x14ac:dyDescent="0.25">
      <c r="A43" s="10" t="s">
        <v>40</v>
      </c>
      <c r="B43" s="11" t="s">
        <v>18</v>
      </c>
      <c r="C43" s="12" t="s">
        <v>19</v>
      </c>
      <c r="D43" s="12" t="s">
        <v>20</v>
      </c>
      <c r="E43" s="10" t="s">
        <v>21</v>
      </c>
      <c r="F43" s="12" t="s">
        <v>22</v>
      </c>
      <c r="G43" s="12" t="s">
        <v>23</v>
      </c>
      <c r="H43" s="10" t="s">
        <v>21</v>
      </c>
      <c r="I43" s="10" t="s">
        <v>21</v>
      </c>
      <c r="J43" s="13" t="s">
        <v>21</v>
      </c>
      <c r="K43" s="13" t="s">
        <v>34</v>
      </c>
      <c r="L43" s="14">
        <v>25.75</v>
      </c>
      <c r="M43" s="10" t="s">
        <v>25</v>
      </c>
      <c r="N43" s="13" t="s">
        <v>26</v>
      </c>
      <c r="O43" s="13" t="s">
        <v>41</v>
      </c>
      <c r="P43" s="15">
        <v>42389</v>
      </c>
      <c r="Q43" s="10" t="s">
        <v>28</v>
      </c>
    </row>
    <row r="44" spans="1:17" x14ac:dyDescent="0.25">
      <c r="A44" s="10" t="s">
        <v>40</v>
      </c>
      <c r="B44" s="11" t="s">
        <v>18</v>
      </c>
      <c r="C44" s="12" t="s">
        <v>19</v>
      </c>
      <c r="D44" s="12" t="s">
        <v>20</v>
      </c>
      <c r="E44" s="10" t="s">
        <v>21</v>
      </c>
      <c r="F44" s="12" t="s">
        <v>22</v>
      </c>
      <c r="G44" s="12" t="s">
        <v>33</v>
      </c>
      <c r="H44" s="10" t="s">
        <v>21</v>
      </c>
      <c r="I44" s="10" t="s">
        <v>21</v>
      </c>
      <c r="J44" s="13" t="s">
        <v>21</v>
      </c>
      <c r="K44" s="13" t="s">
        <v>34</v>
      </c>
      <c r="L44" s="14">
        <v>-25.75</v>
      </c>
      <c r="M44" s="10" t="s">
        <v>25</v>
      </c>
      <c r="N44" s="13" t="s">
        <v>26</v>
      </c>
      <c r="O44" s="13" t="s">
        <v>42</v>
      </c>
      <c r="P44" s="15">
        <v>42389</v>
      </c>
      <c r="Q44" s="10" t="s">
        <v>28</v>
      </c>
    </row>
    <row r="45" spans="1:17" x14ac:dyDescent="0.25">
      <c r="A45" s="10" t="s">
        <v>40</v>
      </c>
      <c r="B45" s="11" t="s">
        <v>18</v>
      </c>
      <c r="C45" s="12" t="s">
        <v>19</v>
      </c>
      <c r="D45" s="12" t="s">
        <v>20</v>
      </c>
      <c r="E45" s="10" t="s">
        <v>21</v>
      </c>
      <c r="F45" s="12" t="s">
        <v>22</v>
      </c>
      <c r="G45" s="12" t="s">
        <v>23</v>
      </c>
      <c r="H45" s="10" t="s">
        <v>21</v>
      </c>
      <c r="I45" s="10" t="s">
        <v>21</v>
      </c>
      <c r="J45" s="13" t="s">
        <v>21</v>
      </c>
      <c r="K45" s="13" t="s">
        <v>34</v>
      </c>
      <c r="L45" s="14">
        <v>21.5</v>
      </c>
      <c r="M45" s="10" t="s">
        <v>25</v>
      </c>
      <c r="N45" s="13" t="s">
        <v>26</v>
      </c>
      <c r="O45" s="13" t="s">
        <v>41</v>
      </c>
      <c r="P45" s="15">
        <v>42389</v>
      </c>
      <c r="Q45" s="10" t="s">
        <v>28</v>
      </c>
    </row>
    <row r="46" spans="1:17" x14ac:dyDescent="0.25">
      <c r="A46" s="10" t="s">
        <v>40</v>
      </c>
      <c r="B46" s="11" t="s">
        <v>18</v>
      </c>
      <c r="C46" s="12" t="s">
        <v>19</v>
      </c>
      <c r="D46" s="12" t="s">
        <v>20</v>
      </c>
      <c r="E46" s="10" t="s">
        <v>21</v>
      </c>
      <c r="F46" s="12" t="s">
        <v>22</v>
      </c>
      <c r="G46" s="12" t="s">
        <v>33</v>
      </c>
      <c r="H46" s="10" t="s">
        <v>21</v>
      </c>
      <c r="I46" s="10" t="s">
        <v>21</v>
      </c>
      <c r="J46" s="13" t="s">
        <v>21</v>
      </c>
      <c r="K46" s="13" t="s">
        <v>34</v>
      </c>
      <c r="L46" s="14">
        <v>-21.5</v>
      </c>
      <c r="M46" s="10" t="s">
        <v>25</v>
      </c>
      <c r="N46" s="13" t="s">
        <v>26</v>
      </c>
      <c r="O46" s="13" t="s">
        <v>42</v>
      </c>
      <c r="P46" s="15">
        <v>42389</v>
      </c>
      <c r="Q46" s="10" t="s">
        <v>28</v>
      </c>
    </row>
    <row r="47" spans="1:17" x14ac:dyDescent="0.25">
      <c r="A47" s="10" t="s">
        <v>40</v>
      </c>
      <c r="B47" s="11" t="s">
        <v>18</v>
      </c>
      <c r="C47" s="12" t="s">
        <v>19</v>
      </c>
      <c r="D47" s="12" t="s">
        <v>20</v>
      </c>
      <c r="E47" s="10" t="s">
        <v>21</v>
      </c>
      <c r="F47" s="12" t="s">
        <v>22</v>
      </c>
      <c r="G47" s="12" t="s">
        <v>23</v>
      </c>
      <c r="H47" s="10" t="s">
        <v>21</v>
      </c>
      <c r="I47" s="10" t="s">
        <v>21</v>
      </c>
      <c r="J47" s="13" t="s">
        <v>21</v>
      </c>
      <c r="K47" s="13" t="s">
        <v>34</v>
      </c>
      <c r="L47" s="14">
        <v>21.5</v>
      </c>
      <c r="M47" s="10" t="s">
        <v>25</v>
      </c>
      <c r="N47" s="13" t="s">
        <v>26</v>
      </c>
      <c r="O47" s="13" t="s">
        <v>41</v>
      </c>
      <c r="P47" s="15">
        <v>42389</v>
      </c>
      <c r="Q47" s="10" t="s">
        <v>28</v>
      </c>
    </row>
    <row r="48" spans="1:17" x14ac:dyDescent="0.25">
      <c r="A48" s="10" t="s">
        <v>40</v>
      </c>
      <c r="B48" s="11" t="s">
        <v>18</v>
      </c>
      <c r="C48" s="12" t="s">
        <v>19</v>
      </c>
      <c r="D48" s="12" t="s">
        <v>20</v>
      </c>
      <c r="E48" s="10" t="s">
        <v>21</v>
      </c>
      <c r="F48" s="12" t="s">
        <v>22</v>
      </c>
      <c r="G48" s="12" t="s">
        <v>33</v>
      </c>
      <c r="H48" s="10" t="s">
        <v>21</v>
      </c>
      <c r="I48" s="10" t="s">
        <v>21</v>
      </c>
      <c r="J48" s="13" t="s">
        <v>21</v>
      </c>
      <c r="K48" s="13" t="s">
        <v>34</v>
      </c>
      <c r="L48" s="14">
        <v>-21.5</v>
      </c>
      <c r="M48" s="10" t="s">
        <v>25</v>
      </c>
      <c r="N48" s="13" t="s">
        <v>26</v>
      </c>
      <c r="O48" s="13" t="s">
        <v>42</v>
      </c>
      <c r="P48" s="15">
        <v>42389</v>
      </c>
      <c r="Q48" s="10" t="s">
        <v>28</v>
      </c>
    </row>
    <row r="49" spans="1:17" x14ac:dyDescent="0.25">
      <c r="A49" s="10" t="s">
        <v>37</v>
      </c>
      <c r="B49" s="11" t="s">
        <v>18</v>
      </c>
      <c r="C49" s="12" t="s">
        <v>19</v>
      </c>
      <c r="D49" s="12" t="s">
        <v>20</v>
      </c>
      <c r="E49" s="10" t="s">
        <v>21</v>
      </c>
      <c r="F49" s="12" t="s">
        <v>22</v>
      </c>
      <c r="G49" s="12" t="s">
        <v>33</v>
      </c>
      <c r="H49" s="10" t="s">
        <v>21</v>
      </c>
      <c r="I49" s="10" t="s">
        <v>21</v>
      </c>
      <c r="J49" s="13" t="s">
        <v>21</v>
      </c>
      <c r="K49" s="13" t="s">
        <v>34</v>
      </c>
      <c r="L49" s="14">
        <v>25.75</v>
      </c>
      <c r="M49" s="10" t="s">
        <v>25</v>
      </c>
      <c r="N49" s="13" t="s">
        <v>26</v>
      </c>
      <c r="O49" s="13" t="s">
        <v>38</v>
      </c>
      <c r="P49" s="15">
        <v>42412</v>
      </c>
      <c r="Q49" s="10" t="s">
        <v>28</v>
      </c>
    </row>
    <row r="50" spans="1:17" x14ac:dyDescent="0.25">
      <c r="A50" s="10" t="s">
        <v>37</v>
      </c>
      <c r="B50" s="11" t="s">
        <v>18</v>
      </c>
      <c r="C50" s="12" t="s">
        <v>19</v>
      </c>
      <c r="D50" s="12" t="s">
        <v>20</v>
      </c>
      <c r="E50" s="10" t="s">
        <v>21</v>
      </c>
      <c r="F50" s="12" t="s">
        <v>22</v>
      </c>
      <c r="G50" s="12" t="s">
        <v>33</v>
      </c>
      <c r="H50" s="10" t="s">
        <v>21</v>
      </c>
      <c r="I50" s="10" t="s">
        <v>21</v>
      </c>
      <c r="J50" s="13" t="s">
        <v>21</v>
      </c>
      <c r="K50" s="13" t="s">
        <v>34</v>
      </c>
      <c r="L50" s="14">
        <v>21.5</v>
      </c>
      <c r="M50" s="10" t="s">
        <v>25</v>
      </c>
      <c r="N50" s="13" t="s">
        <v>26</v>
      </c>
      <c r="O50" s="13" t="s">
        <v>38</v>
      </c>
      <c r="P50" s="15">
        <v>42412</v>
      </c>
      <c r="Q50" s="10" t="s">
        <v>28</v>
      </c>
    </row>
    <row r="51" spans="1:17" x14ac:dyDescent="0.25">
      <c r="A51" s="10" t="s">
        <v>37</v>
      </c>
      <c r="B51" s="11" t="s">
        <v>18</v>
      </c>
      <c r="C51" s="12" t="s">
        <v>19</v>
      </c>
      <c r="D51" s="12" t="s">
        <v>20</v>
      </c>
      <c r="E51" s="10" t="s">
        <v>21</v>
      </c>
      <c r="F51" s="12" t="s">
        <v>22</v>
      </c>
      <c r="G51" s="12" t="s">
        <v>33</v>
      </c>
      <c r="H51" s="10" t="s">
        <v>21</v>
      </c>
      <c r="I51" s="10" t="s">
        <v>21</v>
      </c>
      <c r="J51" s="13" t="s">
        <v>21</v>
      </c>
      <c r="K51" s="13" t="s">
        <v>34</v>
      </c>
      <c r="L51" s="14">
        <v>21.5</v>
      </c>
      <c r="M51" s="10" t="s">
        <v>25</v>
      </c>
      <c r="N51" s="13" t="s">
        <v>26</v>
      </c>
      <c r="O51" s="13" t="s">
        <v>38</v>
      </c>
      <c r="P51" s="15">
        <v>42412</v>
      </c>
      <c r="Q51" s="10" t="s">
        <v>28</v>
      </c>
    </row>
    <row r="52" spans="1:17" x14ac:dyDescent="0.25">
      <c r="A52" s="10" t="s">
        <v>37</v>
      </c>
      <c r="B52" s="11" t="s">
        <v>18</v>
      </c>
      <c r="C52" s="12" t="s">
        <v>19</v>
      </c>
      <c r="D52" s="12" t="s">
        <v>20</v>
      </c>
      <c r="E52" s="10" t="s">
        <v>21</v>
      </c>
      <c r="F52" s="12" t="s">
        <v>22</v>
      </c>
      <c r="G52" s="12" t="s">
        <v>23</v>
      </c>
      <c r="H52" s="10" t="s">
        <v>21</v>
      </c>
      <c r="I52" s="10" t="s">
        <v>21</v>
      </c>
      <c r="J52" s="13" t="s">
        <v>21</v>
      </c>
      <c r="K52" s="13" t="s">
        <v>34</v>
      </c>
      <c r="L52" s="14">
        <v>-25.75</v>
      </c>
      <c r="M52" s="10" t="s">
        <v>25</v>
      </c>
      <c r="N52" s="13" t="s">
        <v>26</v>
      </c>
      <c r="O52" s="13" t="s">
        <v>39</v>
      </c>
      <c r="P52" s="15">
        <v>42412</v>
      </c>
      <c r="Q52" s="10" t="s">
        <v>28</v>
      </c>
    </row>
    <row r="53" spans="1:17" x14ac:dyDescent="0.25">
      <c r="A53" s="10" t="s">
        <v>37</v>
      </c>
      <c r="B53" s="11" t="s">
        <v>18</v>
      </c>
      <c r="C53" s="12" t="s">
        <v>19</v>
      </c>
      <c r="D53" s="12" t="s">
        <v>20</v>
      </c>
      <c r="E53" s="10" t="s">
        <v>21</v>
      </c>
      <c r="F53" s="12" t="s">
        <v>22</v>
      </c>
      <c r="G53" s="12" t="s">
        <v>23</v>
      </c>
      <c r="H53" s="10" t="s">
        <v>21</v>
      </c>
      <c r="I53" s="10" t="s">
        <v>21</v>
      </c>
      <c r="J53" s="13" t="s">
        <v>21</v>
      </c>
      <c r="K53" s="13" t="s">
        <v>34</v>
      </c>
      <c r="L53" s="14">
        <v>-21.5</v>
      </c>
      <c r="M53" s="10" t="s">
        <v>25</v>
      </c>
      <c r="N53" s="13" t="s">
        <v>26</v>
      </c>
      <c r="O53" s="13" t="s">
        <v>39</v>
      </c>
      <c r="P53" s="15">
        <v>42412</v>
      </c>
      <c r="Q53" s="10" t="s">
        <v>28</v>
      </c>
    </row>
    <row r="54" spans="1:17" x14ac:dyDescent="0.25">
      <c r="A54" s="10" t="s">
        <v>37</v>
      </c>
      <c r="B54" s="11" t="s">
        <v>18</v>
      </c>
      <c r="C54" s="12" t="s">
        <v>19</v>
      </c>
      <c r="D54" s="12" t="s">
        <v>20</v>
      </c>
      <c r="E54" s="10" t="s">
        <v>21</v>
      </c>
      <c r="F54" s="12" t="s">
        <v>22</v>
      </c>
      <c r="G54" s="12" t="s">
        <v>23</v>
      </c>
      <c r="H54" s="10" t="s">
        <v>21</v>
      </c>
      <c r="I54" s="10" t="s">
        <v>21</v>
      </c>
      <c r="J54" s="13" t="s">
        <v>21</v>
      </c>
      <c r="K54" s="13" t="s">
        <v>34</v>
      </c>
      <c r="L54" s="14">
        <v>-21.5</v>
      </c>
      <c r="M54" s="10" t="s">
        <v>25</v>
      </c>
      <c r="N54" s="13" t="s">
        <v>26</v>
      </c>
      <c r="O54" s="13" t="s">
        <v>39</v>
      </c>
      <c r="P54" s="15">
        <v>42412</v>
      </c>
      <c r="Q54" s="10" t="s">
        <v>28</v>
      </c>
    </row>
    <row r="55" spans="1:17" x14ac:dyDescent="0.25">
      <c r="A55" s="10" t="s">
        <v>50</v>
      </c>
      <c r="B55" s="11" t="s">
        <v>18</v>
      </c>
      <c r="C55" s="12" t="s">
        <v>19</v>
      </c>
      <c r="D55" s="12" t="s">
        <v>20</v>
      </c>
      <c r="E55" s="10" t="s">
        <v>21</v>
      </c>
      <c r="F55" s="12" t="s">
        <v>22</v>
      </c>
      <c r="G55" s="12" t="s">
        <v>23</v>
      </c>
      <c r="H55" s="10" t="s">
        <v>21</v>
      </c>
      <c r="I55" s="10" t="s">
        <v>21</v>
      </c>
      <c r="J55" s="13" t="s">
        <v>21</v>
      </c>
      <c r="K55" s="13" t="s">
        <v>34</v>
      </c>
      <c r="L55" s="14">
        <v>46.28</v>
      </c>
      <c r="M55" s="10" t="s">
        <v>25</v>
      </c>
      <c r="N55" s="13" t="s">
        <v>26</v>
      </c>
      <c r="O55" s="13" t="s">
        <v>51</v>
      </c>
      <c r="P55" s="15">
        <v>42440</v>
      </c>
      <c r="Q55" s="10" t="s">
        <v>28</v>
      </c>
    </row>
    <row r="56" spans="1:17" x14ac:dyDescent="0.25">
      <c r="A56" s="10" t="s">
        <v>50</v>
      </c>
      <c r="B56" s="11" t="s">
        <v>18</v>
      </c>
      <c r="C56" s="12" t="s">
        <v>19</v>
      </c>
      <c r="D56" s="12" t="s">
        <v>20</v>
      </c>
      <c r="E56" s="10" t="s">
        <v>21</v>
      </c>
      <c r="F56" s="12" t="s">
        <v>22</v>
      </c>
      <c r="G56" s="12" t="s">
        <v>23</v>
      </c>
      <c r="H56" s="10" t="s">
        <v>21</v>
      </c>
      <c r="I56" s="10" t="s">
        <v>21</v>
      </c>
      <c r="J56" s="13" t="s">
        <v>21</v>
      </c>
      <c r="K56" s="13" t="s">
        <v>34</v>
      </c>
      <c r="L56" s="14">
        <v>5.33</v>
      </c>
      <c r="M56" s="10" t="s">
        <v>25</v>
      </c>
      <c r="N56" s="13" t="s">
        <v>26</v>
      </c>
      <c r="O56" s="13" t="s">
        <v>51</v>
      </c>
      <c r="P56" s="15">
        <v>42440</v>
      </c>
      <c r="Q56" s="10" t="s">
        <v>28</v>
      </c>
    </row>
    <row r="57" spans="1:17" x14ac:dyDescent="0.25">
      <c r="A57" s="10" t="s">
        <v>47</v>
      </c>
      <c r="B57" s="11" t="s">
        <v>18</v>
      </c>
      <c r="C57" s="12" t="s">
        <v>19</v>
      </c>
      <c r="D57" s="12" t="s">
        <v>20</v>
      </c>
      <c r="E57" s="10" t="s">
        <v>21</v>
      </c>
      <c r="F57" s="12" t="s">
        <v>22</v>
      </c>
      <c r="G57" s="12" t="s">
        <v>23</v>
      </c>
      <c r="H57" s="10" t="s">
        <v>21</v>
      </c>
      <c r="I57" s="10" t="s">
        <v>21</v>
      </c>
      <c r="J57" s="13" t="s">
        <v>21</v>
      </c>
      <c r="K57" s="13" t="s">
        <v>34</v>
      </c>
      <c r="L57" s="14">
        <v>8.31</v>
      </c>
      <c r="M57" s="10" t="s">
        <v>25</v>
      </c>
      <c r="N57" s="13" t="s">
        <v>26</v>
      </c>
      <c r="O57" s="13" t="s">
        <v>48</v>
      </c>
      <c r="P57" s="15">
        <v>42472</v>
      </c>
      <c r="Q57" s="10" t="s">
        <v>28</v>
      </c>
    </row>
    <row r="58" spans="1:17" x14ac:dyDescent="0.25">
      <c r="A58" s="10" t="s">
        <v>47</v>
      </c>
      <c r="B58" s="11" t="s">
        <v>18</v>
      </c>
      <c r="C58" s="12" t="s">
        <v>19</v>
      </c>
      <c r="D58" s="12" t="s">
        <v>20</v>
      </c>
      <c r="E58" s="10" t="s">
        <v>21</v>
      </c>
      <c r="F58" s="12" t="s">
        <v>22</v>
      </c>
      <c r="G58" s="12" t="s">
        <v>23</v>
      </c>
      <c r="H58" s="10" t="s">
        <v>21</v>
      </c>
      <c r="I58" s="10" t="s">
        <v>21</v>
      </c>
      <c r="J58" s="13" t="s">
        <v>21</v>
      </c>
      <c r="K58" s="13" t="s">
        <v>34</v>
      </c>
      <c r="L58" s="14">
        <v>5.75</v>
      </c>
      <c r="M58" s="10" t="s">
        <v>25</v>
      </c>
      <c r="N58" s="13" t="s">
        <v>26</v>
      </c>
      <c r="O58" s="13" t="s">
        <v>49</v>
      </c>
      <c r="P58" s="15">
        <v>42472</v>
      </c>
      <c r="Q58" s="10" t="s">
        <v>28</v>
      </c>
    </row>
    <row r="59" spans="1:17" x14ac:dyDescent="0.25">
      <c r="A59" s="10" t="s">
        <v>17</v>
      </c>
      <c r="B59" s="11" t="s">
        <v>18</v>
      </c>
      <c r="C59" s="12" t="s">
        <v>19</v>
      </c>
      <c r="D59" s="12" t="s">
        <v>20</v>
      </c>
      <c r="E59" s="10" t="s">
        <v>21</v>
      </c>
      <c r="F59" s="12" t="s">
        <v>22</v>
      </c>
      <c r="G59" s="12" t="s">
        <v>33</v>
      </c>
      <c r="H59" s="10" t="s">
        <v>21</v>
      </c>
      <c r="I59" s="10" t="s">
        <v>21</v>
      </c>
      <c r="J59" s="13" t="s">
        <v>21</v>
      </c>
      <c r="K59" s="13" t="s">
        <v>34</v>
      </c>
      <c r="L59" s="14">
        <v>21.5</v>
      </c>
      <c r="M59" s="10" t="s">
        <v>25</v>
      </c>
      <c r="N59" s="13" t="s">
        <v>26</v>
      </c>
      <c r="O59" s="13" t="s">
        <v>35</v>
      </c>
      <c r="P59" s="15">
        <v>42348</v>
      </c>
      <c r="Q59" s="10" t="s">
        <v>28</v>
      </c>
    </row>
    <row r="60" spans="1:17" x14ac:dyDescent="0.25">
      <c r="A60" s="10" t="s">
        <v>17</v>
      </c>
      <c r="B60" s="11" t="s">
        <v>18</v>
      </c>
      <c r="C60" s="12" t="s">
        <v>19</v>
      </c>
      <c r="D60" s="12" t="s">
        <v>20</v>
      </c>
      <c r="E60" s="10" t="s">
        <v>21</v>
      </c>
      <c r="F60" s="12" t="s">
        <v>22</v>
      </c>
      <c r="G60" s="12" t="s">
        <v>33</v>
      </c>
      <c r="H60" s="10" t="s">
        <v>21</v>
      </c>
      <c r="I60" s="10" t="s">
        <v>21</v>
      </c>
      <c r="J60" s="13" t="s">
        <v>21</v>
      </c>
      <c r="K60" s="13" t="s">
        <v>34</v>
      </c>
      <c r="L60" s="14">
        <v>25.75</v>
      </c>
      <c r="M60" s="10" t="s">
        <v>25</v>
      </c>
      <c r="N60" s="13" t="s">
        <v>26</v>
      </c>
      <c r="O60" s="13" t="s">
        <v>36</v>
      </c>
      <c r="P60" s="15">
        <v>42348</v>
      </c>
      <c r="Q60" s="10" t="s">
        <v>28</v>
      </c>
    </row>
    <row r="61" spans="1:17" x14ac:dyDescent="0.25">
      <c r="A61" s="10" t="s">
        <v>17</v>
      </c>
      <c r="B61" s="11" t="s">
        <v>18</v>
      </c>
      <c r="C61" s="12" t="s">
        <v>19</v>
      </c>
      <c r="D61" s="12" t="s">
        <v>20</v>
      </c>
      <c r="E61" s="10" t="s">
        <v>21</v>
      </c>
      <c r="F61" s="12" t="s">
        <v>22</v>
      </c>
      <c r="G61" s="12" t="s">
        <v>33</v>
      </c>
      <c r="H61" s="10" t="s">
        <v>21</v>
      </c>
      <c r="I61" s="10" t="s">
        <v>21</v>
      </c>
      <c r="J61" s="13" t="s">
        <v>21</v>
      </c>
      <c r="K61" s="13" t="s">
        <v>34</v>
      </c>
      <c r="L61" s="14">
        <v>21.5</v>
      </c>
      <c r="M61" s="10" t="s">
        <v>25</v>
      </c>
      <c r="N61" s="13" t="s">
        <v>26</v>
      </c>
      <c r="O61" s="13" t="s">
        <v>99</v>
      </c>
      <c r="P61" s="15">
        <v>42348</v>
      </c>
      <c r="Q61" s="10" t="s">
        <v>28</v>
      </c>
    </row>
    <row r="62" spans="1:17" x14ac:dyDescent="0.25">
      <c r="A62" s="10" t="s">
        <v>52</v>
      </c>
      <c r="B62" s="11" t="s">
        <v>18</v>
      </c>
      <c r="C62" s="12" t="s">
        <v>19</v>
      </c>
      <c r="D62" s="12" t="s">
        <v>20</v>
      </c>
      <c r="E62" s="10" t="s">
        <v>21</v>
      </c>
      <c r="F62" s="12" t="s">
        <v>22</v>
      </c>
      <c r="G62" s="12" t="s">
        <v>23</v>
      </c>
      <c r="H62" s="10" t="s">
        <v>21</v>
      </c>
      <c r="I62" s="10" t="s">
        <v>21</v>
      </c>
      <c r="J62" s="13" t="s">
        <v>21</v>
      </c>
      <c r="K62" s="13" t="s">
        <v>53</v>
      </c>
      <c r="L62" s="14">
        <v>395</v>
      </c>
      <c r="M62" s="10" t="s">
        <v>25</v>
      </c>
      <c r="N62" s="13" t="s">
        <v>26</v>
      </c>
      <c r="O62" s="13" t="s">
        <v>54</v>
      </c>
      <c r="P62" s="15">
        <v>42500</v>
      </c>
      <c r="Q62" s="10" t="s">
        <v>28</v>
      </c>
    </row>
    <row r="63" spans="1:17" x14ac:dyDescent="0.25">
      <c r="A63" s="10" t="s">
        <v>77</v>
      </c>
      <c r="B63" s="11" t="s">
        <v>18</v>
      </c>
      <c r="C63" s="12" t="s">
        <v>19</v>
      </c>
      <c r="D63" s="12" t="s">
        <v>20</v>
      </c>
      <c r="E63" s="10" t="s">
        <v>21</v>
      </c>
      <c r="F63" s="12" t="s">
        <v>22</v>
      </c>
      <c r="G63" s="12" t="s">
        <v>23</v>
      </c>
      <c r="H63" s="10" t="s">
        <v>21</v>
      </c>
      <c r="I63" s="10" t="s">
        <v>21</v>
      </c>
      <c r="J63" s="13" t="s">
        <v>21</v>
      </c>
      <c r="K63" s="13" t="s">
        <v>80</v>
      </c>
      <c r="L63" s="14">
        <v>48</v>
      </c>
      <c r="M63" s="10" t="s">
        <v>25</v>
      </c>
      <c r="N63" s="13" t="s">
        <v>26</v>
      </c>
      <c r="O63" s="13" t="s">
        <v>81</v>
      </c>
      <c r="P63" s="15">
        <v>42562</v>
      </c>
      <c r="Q63" s="10" t="s">
        <v>28</v>
      </c>
    </row>
    <row r="64" spans="1:17" x14ac:dyDescent="0.25">
      <c r="A64" s="10"/>
      <c r="B64" s="11"/>
      <c r="C64" s="16" t="s">
        <v>100</v>
      </c>
      <c r="D64" s="12"/>
      <c r="E64" s="10"/>
      <c r="F64" s="12"/>
      <c r="G64" s="12"/>
      <c r="H64" s="10"/>
      <c r="I64" s="10"/>
      <c r="J64" s="13"/>
      <c r="K64" s="13"/>
      <c r="L64" s="14">
        <v>7737.5</v>
      </c>
      <c r="M64" s="10"/>
      <c r="N64" s="13"/>
      <c r="O64" s="13"/>
      <c r="P64" s="15"/>
      <c r="Q64" s="10"/>
    </row>
  </sheetData>
  <sortState ref="A2:Q63">
    <sortCondition ref="K2:K63"/>
    <sortCondition ref="A2:A6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abSelected="1" workbookViewId="0">
      <selection activeCell="C8" sqref="C8"/>
    </sheetView>
  </sheetViews>
  <sheetFormatPr defaultRowHeight="15" x14ac:dyDescent="0.25"/>
  <cols>
    <col min="1" max="1" width="17.5703125" bestFit="1" customWidth="1"/>
    <col min="2" max="2" width="13.42578125" bestFit="1" customWidth="1"/>
    <col min="3" max="3" width="61" bestFit="1" customWidth="1"/>
    <col min="4" max="4" width="5.5703125" bestFit="1" customWidth="1"/>
    <col min="5" max="5" width="51.28515625" bestFit="1" customWidth="1"/>
    <col min="6" max="6" width="26.85546875" bestFit="1" customWidth="1"/>
    <col min="7" max="7" width="3.42578125" customWidth="1"/>
    <col min="8" max="8" width="20.42578125" bestFit="1" customWidth="1"/>
    <col min="9" max="9" width="19" bestFit="1" customWidth="1"/>
    <col min="10" max="10" width="18.140625" bestFit="1" customWidth="1"/>
  </cols>
  <sheetData>
    <row r="1" spans="1:10" ht="31.5" x14ac:dyDescent="0.25">
      <c r="A1" s="62" t="s">
        <v>101</v>
      </c>
      <c r="B1" s="62" t="s">
        <v>102</v>
      </c>
      <c r="C1" s="62" t="s">
        <v>103</v>
      </c>
      <c r="D1" s="62" t="s">
        <v>104</v>
      </c>
      <c r="E1" s="62" t="s">
        <v>105</v>
      </c>
      <c r="F1" s="63" t="s">
        <v>106</v>
      </c>
      <c r="G1" s="63"/>
      <c r="H1" s="64" t="s">
        <v>107</v>
      </c>
      <c r="I1" s="65" t="s">
        <v>108</v>
      </c>
      <c r="J1" s="66" t="s">
        <v>109</v>
      </c>
    </row>
    <row r="2" spans="1:10" ht="15.75" x14ac:dyDescent="0.25">
      <c r="A2" s="55">
        <v>1003</v>
      </c>
      <c r="B2" s="55" t="s">
        <v>19</v>
      </c>
      <c r="C2" s="56" t="s">
        <v>110</v>
      </c>
      <c r="D2" s="55">
        <v>2501</v>
      </c>
      <c r="E2" s="56" t="s">
        <v>111</v>
      </c>
      <c r="F2" s="57">
        <v>1998935</v>
      </c>
      <c r="G2" s="56"/>
      <c r="H2" s="58" t="s">
        <v>112</v>
      </c>
      <c r="I2" s="59">
        <v>0.9989952391584771</v>
      </c>
      <c r="J2" s="60" t="s">
        <v>113</v>
      </c>
    </row>
    <row r="3" spans="1:10" ht="15.75" x14ac:dyDescent="0.25">
      <c r="A3" s="55">
        <v>1003</v>
      </c>
      <c r="B3" s="55" t="s">
        <v>19</v>
      </c>
      <c r="C3" s="56" t="s">
        <v>110</v>
      </c>
      <c r="D3" s="55">
        <v>2510</v>
      </c>
      <c r="E3" s="56" t="s">
        <v>114</v>
      </c>
      <c r="F3" s="57">
        <v>-110832</v>
      </c>
      <c r="G3" s="56"/>
      <c r="H3" s="58" t="s">
        <v>115</v>
      </c>
      <c r="I3" s="61" t="s">
        <v>116</v>
      </c>
      <c r="J3" s="61" t="s">
        <v>116</v>
      </c>
    </row>
    <row r="4" spans="1:10" ht="15.75" x14ac:dyDescent="0.25">
      <c r="A4" s="47">
        <v>1003</v>
      </c>
      <c r="B4" s="47" t="s">
        <v>19</v>
      </c>
      <c r="C4" s="48" t="s">
        <v>110</v>
      </c>
      <c r="D4" s="47">
        <v>2512</v>
      </c>
      <c r="E4" s="48" t="s">
        <v>117</v>
      </c>
      <c r="F4" s="49">
        <v>-8101</v>
      </c>
      <c r="G4" s="48"/>
      <c r="H4" s="50" t="s">
        <v>118</v>
      </c>
      <c r="I4" s="51">
        <v>1.004760841522919E-3</v>
      </c>
      <c r="J4" s="52" t="s">
        <v>119</v>
      </c>
    </row>
    <row r="5" spans="1:10" ht="15.75" x14ac:dyDescent="0.25">
      <c r="A5" s="47">
        <v>1003</v>
      </c>
      <c r="B5" s="47" t="s">
        <v>19</v>
      </c>
      <c r="C5" s="48" t="s">
        <v>110</v>
      </c>
      <c r="D5" s="47">
        <v>4265</v>
      </c>
      <c r="E5" s="48" t="s">
        <v>120</v>
      </c>
      <c r="F5" s="49">
        <v>10000</v>
      </c>
      <c r="G5" s="48"/>
      <c r="H5" s="50" t="s">
        <v>121</v>
      </c>
      <c r="I5" s="53" t="s">
        <v>116</v>
      </c>
      <c r="J5" s="54" t="s">
        <v>116</v>
      </c>
    </row>
    <row r="6" spans="1:10" ht="15.75" x14ac:dyDescent="0.25">
      <c r="A6" s="2" t="s">
        <v>122</v>
      </c>
      <c r="B6" s="3"/>
      <c r="C6" s="3"/>
      <c r="D6" s="3"/>
      <c r="E6" s="3"/>
      <c r="F6" s="6">
        <v>1890002</v>
      </c>
      <c r="G6" s="3"/>
      <c r="H6" s="5"/>
      <c r="I6" s="3"/>
      <c r="J6" s="3"/>
    </row>
    <row r="7" spans="1:10" ht="15.75" x14ac:dyDescent="0.25">
      <c r="A7" s="3"/>
      <c r="B7" s="1" t="s">
        <v>100</v>
      </c>
      <c r="C7" s="3"/>
      <c r="D7" s="3"/>
      <c r="E7" s="3"/>
      <c r="F7" s="4">
        <v>1890002</v>
      </c>
      <c r="G7" s="3"/>
      <c r="H7" s="5"/>
      <c r="I7" s="3"/>
      <c r="J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2017-02-17T19:08:03Z</dcterms:modified>
</cp:coreProperties>
</file>